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fooneks-my.sharepoint.com/personal/margus_fooneks_onmicrosoft_com/Documents/Objektid 2023/Riigitee nr 11220 Kernu – Kohila km 8,7-16,0 Hageri-Kohila lõigu rekonstrueerimine/3poolne leping/"/>
    </mc:Choice>
  </mc:AlternateContent>
  <xr:revisionPtr revIDLastSave="0" documentId="8_{15351B1C-861D-4B46-AD7E-E2E0A7F96F95}" xr6:coauthVersionLast="47" xr6:coauthVersionMax="47" xr10:uidLastSave="{00000000-0000-0000-0000-000000000000}"/>
  <bookViews>
    <workbookView xWindow="-120" yWindow="-120" windowWidth="29040" windowHeight="15720" activeTab="1" xr2:uid="{00000000-000D-0000-FFFF-FFFF00000000}"/>
  </bookViews>
  <sheets>
    <sheet name="Tabel" sheetId="2" r:id="rId1"/>
    <sheet name="Tabel - 3-poolne KTL" sheetId="4" r:id="rId2"/>
    <sheet name="Tabeli täitmise juhend" sheetId="3" r:id="rId3"/>
  </sheets>
  <definedNames>
    <definedName name="_xlnm._FilterDatabase" localSheetId="0" hidden="1">Tabel!$D$14:$E$215</definedName>
    <definedName name="_xlnm._FilterDatabase" localSheetId="1" hidden="1">'Tabel - 3-poolne KTL'!$D$12:$E$213</definedName>
    <definedName name="_xlnm._FilterDatabase" localSheetId="2" hidden="1">'Tabeli täitmise juhend'!$D$19:$E$220</definedName>
    <definedName name="_xlnm.Print_Titles" localSheetId="0">Tabel!#REF!</definedName>
    <definedName name="_xlnm.Print_Titles" localSheetId="1">'Tabel - 3-poolne KTL'!#REF!</definedName>
    <definedName name="_xlnm.Print_Titles" localSheetId="2">'Tabeli täitmise juhend'!#REF!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4" l="1"/>
  <c r="H16" i="4"/>
  <c r="H17" i="4"/>
  <c r="H18" i="4"/>
  <c r="H19" i="4"/>
  <c r="H20" i="4"/>
  <c r="H21" i="4"/>
  <c r="H22" i="4"/>
  <c r="H23" i="4"/>
  <c r="H24" i="4"/>
  <c r="H26" i="4"/>
  <c r="H27" i="4"/>
  <c r="H29" i="4"/>
  <c r="H31" i="4"/>
  <c r="H32" i="4"/>
  <c r="H34" i="4"/>
  <c r="H36" i="4"/>
  <c r="H37" i="4"/>
  <c r="H38" i="4"/>
  <c r="H40" i="4"/>
  <c r="H41" i="4"/>
  <c r="H42" i="4"/>
  <c r="H43" i="4"/>
  <c r="H44" i="4"/>
  <c r="H45" i="4"/>
  <c r="H46" i="4"/>
  <c r="H47" i="4"/>
  <c r="H48" i="4"/>
  <c r="H49" i="4"/>
  <c r="H50" i="4"/>
  <c r="H52" i="4"/>
  <c r="H54" i="4"/>
  <c r="H56" i="4"/>
  <c r="H57" i="4"/>
  <c r="H58" i="4"/>
  <c r="H61" i="4"/>
  <c r="H62" i="4"/>
  <c r="H63" i="4"/>
  <c r="H65" i="4"/>
  <c r="H67" i="4"/>
  <c r="H68" i="4"/>
  <c r="H69" i="4"/>
  <c r="H71" i="4"/>
  <c r="H73" i="4"/>
  <c r="H74" i="4"/>
  <c r="H76" i="4"/>
  <c r="H78" i="4"/>
  <c r="H79" i="4"/>
  <c r="H81" i="4"/>
  <c r="H82" i="4"/>
  <c r="H83" i="4"/>
  <c r="H84" i="4"/>
  <c r="H85" i="4"/>
  <c r="H87" i="4"/>
  <c r="H89" i="4"/>
  <c r="H90" i="4"/>
  <c r="H91" i="4"/>
  <c r="H92" i="4"/>
  <c r="H93" i="4"/>
  <c r="H94" i="4"/>
  <c r="H95" i="4"/>
  <c r="H98" i="4"/>
  <c r="H99" i="4"/>
  <c r="H100" i="4"/>
  <c r="H101" i="4"/>
  <c r="H102" i="4"/>
  <c r="H104" i="4"/>
  <c r="H105" i="4"/>
  <c r="H108" i="4"/>
  <c r="H109" i="4"/>
  <c r="H110" i="4"/>
  <c r="H111" i="4"/>
  <c r="H112" i="4"/>
  <c r="H114" i="4"/>
  <c r="H115" i="4"/>
  <c r="H116" i="4"/>
  <c r="H118" i="4"/>
  <c r="H119" i="4"/>
  <c r="H120" i="4"/>
  <c r="H123" i="4"/>
  <c r="H124" i="4"/>
  <c r="H125" i="4"/>
  <c r="H127" i="4"/>
  <c r="H128" i="4"/>
  <c r="H129" i="4"/>
  <c r="H131" i="4"/>
  <c r="H132" i="4"/>
  <c r="H133" i="4"/>
  <c r="H135" i="4"/>
  <c r="H136" i="4"/>
  <c r="H137" i="4"/>
  <c r="H140" i="4"/>
  <c r="H141" i="4"/>
  <c r="H142" i="4"/>
  <c r="H143" i="4"/>
  <c r="H144" i="4"/>
  <c r="H145" i="4"/>
  <c r="H146" i="4"/>
  <c r="H148" i="4"/>
  <c r="H149" i="4"/>
  <c r="H150" i="4"/>
  <c r="H152" i="4"/>
  <c r="H153" i="4"/>
  <c r="H154" i="4"/>
  <c r="H155" i="4"/>
  <c r="H156" i="4"/>
  <c r="H157" i="4"/>
  <c r="H159" i="4"/>
  <c r="H160" i="4"/>
  <c r="H161" i="4"/>
  <c r="H162" i="4"/>
  <c r="H163" i="4"/>
  <c r="H164" i="4"/>
  <c r="H165" i="4"/>
  <c r="H166" i="4"/>
  <c r="H167" i="4"/>
  <c r="H169" i="4"/>
  <c r="H170" i="4"/>
  <c r="H171" i="4"/>
  <c r="H172" i="4"/>
  <c r="H173" i="4"/>
  <c r="H174" i="4"/>
  <c r="H177" i="4"/>
  <c r="H178" i="4"/>
  <c r="H180" i="4"/>
  <c r="H181" i="4"/>
  <c r="H182" i="4"/>
  <c r="H183" i="4"/>
  <c r="H184" i="4"/>
  <c r="H185" i="4"/>
  <c r="H186" i="4"/>
  <c r="H187" i="4"/>
  <c r="H188" i="4"/>
  <c r="H189" i="4"/>
  <c r="H190" i="4"/>
  <c r="H191" i="4"/>
  <c r="H192" i="4"/>
  <c r="H194" i="4"/>
  <c r="H195" i="4"/>
  <c r="H197" i="4"/>
  <c r="H198" i="4"/>
  <c r="H199" i="4"/>
  <c r="H200" i="4"/>
  <c r="H201" i="4"/>
  <c r="H202" i="4"/>
  <c r="H203" i="4"/>
  <c r="H204" i="4"/>
  <c r="H205" i="4"/>
  <c r="H206" i="4"/>
  <c r="H207" i="4"/>
  <c r="H208" i="4"/>
  <c r="H209" i="4"/>
  <c r="H210" i="4"/>
  <c r="H211" i="4"/>
  <c r="H212" i="4"/>
  <c r="H213" i="4"/>
  <c r="H214" i="4"/>
  <c r="H216" i="4"/>
  <c r="H217" i="4"/>
  <c r="H218" i="4"/>
  <c r="H219" i="4"/>
  <c r="H220" i="4"/>
  <c r="H221" i="4"/>
  <c r="H222" i="4"/>
  <c r="H223" i="4"/>
  <c r="H224" i="4"/>
  <c r="H225" i="4"/>
  <c r="H226" i="4"/>
  <c r="H227" i="4"/>
  <c r="H228" i="4"/>
  <c r="H230" i="4"/>
  <c r="H231" i="4"/>
  <c r="H232" i="4"/>
  <c r="H233" i="4"/>
  <c r="H235" i="4"/>
  <c r="H236" i="4"/>
  <c r="H237" i="4"/>
  <c r="H238" i="4"/>
  <c r="H239" i="4"/>
  <c r="H240" i="4"/>
  <c r="H241" i="4"/>
  <c r="H242" i="4"/>
  <c r="H243" i="4"/>
  <c r="H14" i="4"/>
  <c r="I169" i="2"/>
  <c r="I16" i="2"/>
  <c r="I243" i="2"/>
  <c r="I244" i="2"/>
  <c r="I245" i="2"/>
  <c r="I17" i="2"/>
  <c r="I18" i="2"/>
  <c r="I19" i="2"/>
  <c r="I20" i="2"/>
  <c r="I21" i="2"/>
  <c r="I22" i="2"/>
  <c r="I23" i="2"/>
  <c r="I24" i="2"/>
  <c r="I25" i="2"/>
  <c r="I26" i="2"/>
  <c r="I28" i="2"/>
  <c r="I29" i="2"/>
  <c r="I31" i="2"/>
  <c r="I33" i="2"/>
  <c r="I34" i="2"/>
  <c r="I36" i="2"/>
  <c r="I38" i="2"/>
  <c r="I39" i="2"/>
  <c r="I40" i="2"/>
  <c r="I42" i="2"/>
  <c r="I43" i="2"/>
  <c r="I44" i="2"/>
  <c r="I45" i="2"/>
  <c r="I46" i="2"/>
  <c r="I47" i="2"/>
  <c r="I48" i="2"/>
  <c r="I49" i="2"/>
  <c r="I50" i="2"/>
  <c r="I51" i="2"/>
  <c r="I52" i="2"/>
  <c r="I54" i="2"/>
  <c r="I56" i="2"/>
  <c r="I58" i="2"/>
  <c r="I59" i="2"/>
  <c r="I60" i="2"/>
  <c r="I63" i="2"/>
  <c r="I64" i="2"/>
  <c r="I65" i="2"/>
  <c r="I67" i="2"/>
  <c r="I69" i="2"/>
  <c r="I70" i="2"/>
  <c r="I71" i="2"/>
  <c r="I73" i="2"/>
  <c r="I75" i="2"/>
  <c r="I76" i="2"/>
  <c r="I78" i="2"/>
  <c r="I80" i="2"/>
  <c r="I81" i="2"/>
  <c r="I83" i="2"/>
  <c r="I84" i="2"/>
  <c r="I85" i="2"/>
  <c r="I86" i="2"/>
  <c r="I87" i="2"/>
  <c r="I89" i="2"/>
  <c r="I91" i="2"/>
  <c r="I92" i="2"/>
  <c r="I93" i="2"/>
  <c r="I94" i="2"/>
  <c r="I95" i="2"/>
  <c r="I96" i="2"/>
  <c r="I97" i="2"/>
  <c r="I100" i="2"/>
  <c r="I101" i="2"/>
  <c r="I102" i="2"/>
  <c r="I103" i="2"/>
  <c r="I104" i="2"/>
  <c r="I106" i="2"/>
  <c r="I107" i="2"/>
  <c r="I110" i="2"/>
  <c r="I111" i="2"/>
  <c r="I112" i="2"/>
  <c r="I113" i="2"/>
  <c r="I114" i="2"/>
  <c r="I116" i="2"/>
  <c r="I117" i="2"/>
  <c r="I118" i="2"/>
  <c r="I120" i="2"/>
  <c r="I121" i="2"/>
  <c r="I122" i="2"/>
  <c r="I125" i="2"/>
  <c r="I126" i="2"/>
  <c r="I127" i="2"/>
  <c r="I129" i="2"/>
  <c r="I130" i="2"/>
  <c r="I131" i="2"/>
  <c r="I133" i="2"/>
  <c r="I134" i="2"/>
  <c r="I135" i="2"/>
  <c r="I137" i="2"/>
  <c r="I138" i="2"/>
  <c r="I139" i="2"/>
  <c r="I142" i="2"/>
  <c r="I143" i="2"/>
  <c r="I144" i="2"/>
  <c r="I145" i="2"/>
  <c r="I146" i="2"/>
  <c r="I147" i="2"/>
  <c r="I148" i="2"/>
  <c r="I150" i="2"/>
  <c r="I151" i="2"/>
  <c r="I152" i="2"/>
  <c r="I154" i="2"/>
  <c r="I155" i="2"/>
  <c r="I156" i="2"/>
  <c r="I157" i="2"/>
  <c r="I158" i="2"/>
  <c r="I159" i="2"/>
  <c r="I161" i="2"/>
  <c r="I162" i="2"/>
  <c r="I163" i="2"/>
  <c r="I164" i="2"/>
  <c r="I165" i="2"/>
  <c r="I166" i="2"/>
  <c r="I167" i="2"/>
  <c r="I168" i="2"/>
  <c r="I171" i="2"/>
  <c r="I172" i="2"/>
  <c r="I173" i="2"/>
  <c r="I174" i="2"/>
  <c r="I175" i="2"/>
  <c r="I176" i="2"/>
  <c r="I179" i="2"/>
  <c r="I180" i="2"/>
  <c r="I182" i="2"/>
  <c r="I183" i="2"/>
  <c r="I184" i="2"/>
  <c r="I185" i="2"/>
  <c r="I186" i="2"/>
  <c r="I187" i="2"/>
  <c r="I188" i="2"/>
  <c r="I189" i="2"/>
  <c r="I190" i="2"/>
  <c r="I191" i="2"/>
  <c r="I192" i="2"/>
  <c r="I193" i="2"/>
  <c r="I194" i="2"/>
  <c r="I196" i="2"/>
  <c r="I197" i="2"/>
  <c r="I199" i="2"/>
  <c r="I200" i="2"/>
  <c r="I201" i="2"/>
  <c r="I202" i="2"/>
  <c r="I203" i="2"/>
  <c r="I204" i="2"/>
  <c r="I205" i="2"/>
  <c r="I206" i="2"/>
  <c r="I207" i="2"/>
  <c r="I208" i="2"/>
  <c r="I209" i="2"/>
  <c r="I210" i="2"/>
  <c r="I211" i="2"/>
  <c r="I212" i="2"/>
  <c r="I213" i="2"/>
  <c r="I214" i="2"/>
  <c r="I215" i="2"/>
  <c r="I216" i="2"/>
  <c r="I218" i="2"/>
  <c r="I219" i="2"/>
  <c r="I220" i="2"/>
  <c r="I221" i="2"/>
  <c r="I222" i="2"/>
  <c r="I223" i="2"/>
  <c r="I224" i="2"/>
  <c r="I225" i="2"/>
  <c r="I226" i="2"/>
  <c r="I227" i="2"/>
  <c r="I228" i="2"/>
  <c r="I229" i="2"/>
  <c r="I230" i="2"/>
  <c r="I232" i="2"/>
  <c r="I233" i="2"/>
  <c r="I234" i="2"/>
  <c r="I235" i="2"/>
  <c r="I237" i="2"/>
  <c r="I238" i="2"/>
  <c r="I239" i="2"/>
  <c r="I240" i="2"/>
  <c r="I241" i="2"/>
  <c r="I242" i="2"/>
  <c r="H244" i="4" l="1"/>
</calcChain>
</file>

<file path=xl/sharedStrings.xml><?xml version="1.0" encoding="utf-8"?>
<sst xmlns="http://schemas.openxmlformats.org/spreadsheetml/2006/main" count="3156" uniqueCount="541">
  <si>
    <t>Töö: KP harukilbi paigaldus</t>
  </si>
  <si>
    <t>Ühik</t>
  </si>
  <si>
    <t>tk</t>
  </si>
  <si>
    <t>kmp</t>
  </si>
  <si>
    <t>011</t>
  </si>
  <si>
    <t>B10</t>
  </si>
  <si>
    <t>010</t>
  </si>
  <si>
    <t>030</t>
  </si>
  <si>
    <t>040</t>
  </si>
  <si>
    <t>050</t>
  </si>
  <si>
    <t>060</t>
  </si>
  <si>
    <t>070</t>
  </si>
  <si>
    <t>080</t>
  </si>
  <si>
    <t>090</t>
  </si>
  <si>
    <t>100</t>
  </si>
  <si>
    <t>110</t>
  </si>
  <si>
    <t>120</t>
  </si>
  <si>
    <t>130</t>
  </si>
  <si>
    <t>140</t>
  </si>
  <si>
    <t>B20</t>
  </si>
  <si>
    <t>020</t>
  </si>
  <si>
    <t>B30</t>
  </si>
  <si>
    <t>B40</t>
  </si>
  <si>
    <t>B60</t>
  </si>
  <si>
    <t>B70</t>
  </si>
  <si>
    <t>B90</t>
  </si>
  <si>
    <t>B99</t>
  </si>
  <si>
    <t>M</t>
  </si>
  <si>
    <t>M2</t>
  </si>
  <si>
    <t>1. Õhuliinid</t>
  </si>
  <si>
    <t>1.1) 0,4 - 1 kV mast</t>
  </si>
  <si>
    <t>2. Kaabelliinid</t>
  </si>
  <si>
    <t>3. Muud ülekandeliinide rajatised</t>
  </si>
  <si>
    <t>3.1) MP jaotuskilbid</t>
  </si>
  <si>
    <t>3.2) KP harukilbid</t>
  </si>
  <si>
    <t>4. KP liinilülitid</t>
  </si>
  <si>
    <t>4.1) 6 - 20 kV lahklülitid, koormuslülitid</t>
  </si>
  <si>
    <t>4.2) 6 - 20 kV kaugjuhitavad koormuslülitid</t>
  </si>
  <si>
    <t>4.3) 6 - 20 kV kaugjuhitavad võimsuslülitid</t>
  </si>
  <si>
    <t>2.1) 0,4 - 1 kV maakaabel kuni 50</t>
  </si>
  <si>
    <t>2.2) 0,4 - 1 kV maakaabel 70 - 95</t>
  </si>
  <si>
    <t>2.3) 0,4 - 1 kV maakaabel 120 ja üle</t>
  </si>
  <si>
    <t>2.4) 0,4 - 1 kV maakaabli paigaldus</t>
  </si>
  <si>
    <t>2.5) 6- 20 kV maakaabel kuni 70</t>
  </si>
  <si>
    <t>2.6) 6- 20 kV maakaabel 95-120</t>
  </si>
  <si>
    <t>2.7) 6- 20 kV maakaabel 150 ja üle</t>
  </si>
  <si>
    <t>2.8) 6- 20 kV maakaabli paigaldus, materjalid</t>
  </si>
  <si>
    <t>2.9) Kaevik</t>
  </si>
  <si>
    <t>2.10) Kaeviku muud tööd ja materjalid</t>
  </si>
  <si>
    <t>5. Trafod</t>
  </si>
  <si>
    <t>5.1) 6 - 20(35)/1/ 0,4 kV,  &lt; 160 kVA</t>
  </si>
  <si>
    <t>5.2) 6 - 20(35)/1/ 0,4 kV, 250-400 kVA</t>
  </si>
  <si>
    <t>5.3) 6 - 20(35)/1/ 0,4 kV, 630-800 kVA</t>
  </si>
  <si>
    <t>5.4) 6 - 20(35)/1/ 0,4 kV, 1000-2500 kVA</t>
  </si>
  <si>
    <t>6. Alajaamad</t>
  </si>
  <si>
    <t>6.1) 6 - 20(35) /1/0,4 kV mastalajaamad</t>
  </si>
  <si>
    <t>6.2) 6 - 20(35) /1/0,4 kV komplektalajaamad kuni 250 kVA k.a.</t>
  </si>
  <si>
    <t>6.3) 6 - 20(35) /1/0,4 kV komplektalajaamad üle 250 kVA</t>
  </si>
  <si>
    <t>6.4) 6 - 20(35) /1/0,4 kV hoonesisesed alajaamad</t>
  </si>
  <si>
    <t>6.5) Alajaamade seadmed</t>
  </si>
  <si>
    <t>7. Mõõteseadmed</t>
  </si>
  <si>
    <t>7.1) Kaugloetavad arvestid</t>
  </si>
  <si>
    <t>7.2) Madalpinge mõõtesüsteem</t>
  </si>
  <si>
    <t>7.3) Keskpinge mõõtesüsteem</t>
  </si>
  <si>
    <t>8. Muud tööd</t>
  </si>
  <si>
    <t>Materjal: KP jätkumuhv</t>
  </si>
  <si>
    <t>Materjal: KP otsamuhv</t>
  </si>
  <si>
    <t>1.2) 0,4 - 1 kV õhukaabel kuni 25</t>
  </si>
  <si>
    <t>1.3) 0,4 - 1 kV õhukaabel 35 - 50</t>
  </si>
  <si>
    <t>1.4) 0,4 - 1 kV õhukaabel 70 - 95</t>
  </si>
  <si>
    <t>1.5) 0,4 - 1 kV õhukaabel 120 ja üle</t>
  </si>
  <si>
    <t>1.6) 0,4 - 1 kV õhukaabli tööd</t>
  </si>
  <si>
    <t>1.7) 6 - 20 kV mast</t>
  </si>
  <si>
    <t>Töö: MP õhuliini masti, toe või tõmmitsa paigaldus</t>
  </si>
  <si>
    <t>Töö: JK paigaldus</t>
  </si>
  <si>
    <t>Materjal: MP voolutrafodega LK</t>
  </si>
  <si>
    <t>Artikkel sisaldab</t>
  </si>
  <si>
    <t>Artikkel ei sisalda</t>
  </si>
  <si>
    <t>Materjal: Puitmast MP õhuliinile</t>
  </si>
  <si>
    <t>Materjal: Tõmmits MP õhuliini mastile</t>
  </si>
  <si>
    <t>Materjal: Tugi MP õhuliini mastile</t>
  </si>
  <si>
    <t>Mastile kilbi paigaldamine.</t>
  </si>
  <si>
    <t>Toe või tõmmitsa paigaldamine.</t>
  </si>
  <si>
    <t>Materjal: Puitmast KP õhuliinile</t>
  </si>
  <si>
    <t>Materjal: Tõmmits KP õhuliini mastile</t>
  </si>
  <si>
    <t>Materjal: Tugi KP õhuliini mastile</t>
  </si>
  <si>
    <t>Töö: KP õhuliini masti, toe või tõmmitsa paigaldus</t>
  </si>
  <si>
    <t>Materjal: Mastilüliti MP õhuliini mastile</t>
  </si>
  <si>
    <t>Töö: Mastilüliti paigaldus MP õhuliini mastile</t>
  </si>
  <si>
    <t>Materjal+Töö: MP õhuliini masti korrastamine</t>
  </si>
  <si>
    <t>Töö: MP maakaabli paigaldus</t>
  </si>
  <si>
    <t>Töö: KP maakaabli paigaldus</t>
  </si>
  <si>
    <t>Töö: KP jätkumuhvi tegemine</t>
  </si>
  <si>
    <t>Töö: KP otsamuhvi tegemine</t>
  </si>
  <si>
    <t>Töö: Kaeviku rajamine</t>
  </si>
  <si>
    <t>Materjal: Kaablikaitsetoru</t>
  </si>
  <si>
    <t>Töö: Kaablitrassi rajamine kinnisel meetodil</t>
  </si>
  <si>
    <t>Materjal: KP harukilp</t>
  </si>
  <si>
    <t>Töö: Mastalajaama paigaldamine I mastil</t>
  </si>
  <si>
    <t>Materjal: Mastalajaam I mastil</t>
  </si>
  <si>
    <t>Materjal: Mastalajaam II mastil</t>
  </si>
  <si>
    <t>Töö: Mastalajaama paigaldamine II mastil</t>
  </si>
  <si>
    <t>Töö: Mastalajaama JK-MK paigaldus</t>
  </si>
  <si>
    <t>Materjal: Mastalajaama JK-MK</t>
  </si>
  <si>
    <t>Materjal+Töö: Asfaltkatte taastamine</t>
  </si>
  <si>
    <t>Töö: Arvesti paigaldamine, asendamine või olemasoleva ümbertõstmine</t>
  </si>
  <si>
    <t>Töö: MP voolutrafodega LK paigaldus</t>
  </si>
  <si>
    <t xml:space="preserve">Materjal: Lahkkaitse või ABC lahklülitid KP õhuliinile </t>
  </si>
  <si>
    <t>Töö: Lahkkaitsme või ABC lahklülitite paigaldus KP õhuliinile</t>
  </si>
  <si>
    <t xml:space="preserve">Naabermastile paigaldatavad ABC lülitid. Masti asendamine või paigaldamine. </t>
  </si>
  <si>
    <t>Kaablikanalisatsiooni kaev koos paigaldusega (sh kaabliredelite paigaldus ja vajalike sisseviikude puurimine ja tihendamine). Kaevu süvendi tegemine, kaevu paigaldus, tagasitäide, tihendamine, väljakaeve käitlemine.</t>
  </si>
  <si>
    <t>Materjal+Töö: KP õhuliini masti korrastamine</t>
  </si>
  <si>
    <t>Töö: KP õhuliini paigaldus</t>
  </si>
  <si>
    <t>Demontaažtöö: MP õhuliini puit-/betoonmasti demontaaž</t>
  </si>
  <si>
    <t>Demontaažtöö: KP õhuliini puit-/betoonmasti demontaaž</t>
  </si>
  <si>
    <t>Demontaažtöö: MP õhuliini puit-/betoontoe demontaaž</t>
  </si>
  <si>
    <t>Demontaažtöö: KP õhuliini puit-/betoontoe demontaaž</t>
  </si>
  <si>
    <t>Demontaažtöö: MP õhuliini demontaaž</t>
  </si>
  <si>
    <t>Demontaažtöö: KP õhuliini demontaaž</t>
  </si>
  <si>
    <t>Demontaažtöö: Kioskalajaama demontaaž</t>
  </si>
  <si>
    <t>Demontaažtöö: JK demontaaž</t>
  </si>
  <si>
    <t>Demontaažtöö: Arvesti demontaaž</t>
  </si>
  <si>
    <t>Töö: MP õhukaabli demontaaž asendamisel</t>
  </si>
  <si>
    <t>Kõik vajalik olemasoleva masti, toe või tõmmitsa normikohaseks viimiseks ning sideliini paigalduseks ettevalmistamiseks (sh õigumine, tipu lõikamine, mütsi paigaldamine, liini/seadmete paigaldus mastile jmt). Toestatud masti puhul akteeritakse üks ühik (ei akteerita masti ja tuge/tõmmitsat eraldi).</t>
  </si>
  <si>
    <t>Kõik vajalik tõmmitsa paigaldamiseks (sh ankurdamine, kinnitamine).</t>
  </si>
  <si>
    <t>Materjal+Töö: Mast või tugi koos paigaldusega sidetööde käigus</t>
  </si>
  <si>
    <t>Materjal+Töö: Side jaotuspunkt koos paigaldusega</t>
  </si>
  <si>
    <t>Materjal+Töö: Side multi- või mikrotoru paigaldamine pinnasesse</t>
  </si>
  <si>
    <t>Materjal+Töö: Side multi- või mikrotoru koos paigaldusega õhuliinile</t>
  </si>
  <si>
    <t>Side multi-/mikrotoru, tarvikud (sh konksud, klambrid, gelwrapid, konnektorid). Kõik vajalik multi-/mikrotoru paigaldamiseks õhuliinina, sõltumata multi-/mikrotorude arvust trassil. Liinikoridori normikohaseks viimine (vajadusel ka puude/võsa likvideerimine), haruühenduste tegemine, sisseviikude tegemine sõlmedesse.</t>
  </si>
  <si>
    <t>Side multi-/mikrotoru, tarvikud (sh kaitsetorud, liivapadi, hoiatuslint, kaev). Kõik vajalik magistraalvõrgu multitoru paigaldamiseks pinnasesse, sõltumata torude arvust trassil. Kaablitrassi ettevalmistus (puhastamine puudest/võsast jmv) ja rajamine, olenemata rajamise viisist (kinnine või lahtine meetod) või pinnasetüübist, taastamine, toru paigaldus, haruühenduste tegemine. Juhul kui tellimus näeb ette eraldi trassile reservtoru paigalduse ilma kaabli/mikrotoruta (nt lõpp-punktidest eemale jäävate kinnistute perspektiivsete kliendiliinide paigalduseks tarvilikud reservtorud), akteeritakse antud positsiooni mahus reservtoru paigaldamine (sõltumata torude arvust trassil).</t>
  </si>
  <si>
    <t>Materjal (kapp, sokkel, keevitus/otsastuspaneelid=sisendpaneel(id), splitterite paneel ja väljundpaneelid, sabakiud G657.A1, LC-APC adapterid, tarvikud). Kõik vajalik side jaotuspunkti paigalduseks (sh reservkiudude mõõtmised stardikaabliga, ühendamine multitorudega). Juhul kui objekti raames tuleb jaotuspunktid omavahel ühendada optilise magistraalkaabliga, kuulub ka kahe jaotuspunkti vaheline magistraalkaabel (materjal+töö) käesoleva artikli töömahtu.</t>
  </si>
  <si>
    <t>Materjal+Töö: Side lõpp-punkt ja alamkliendiliin koos paigaldusega</t>
  </si>
  <si>
    <t>Materjal (karp, adapterid, sabakiud, hargmik, allaviik, abf/alamkliendiliin lõpp-punktist jaotus- või vahejaotuspunktini, tarvikud). Kõik vajalikud tegevused side lõpp-punkti paigalduseks (sõltumata paigaldusviisist) ning ühendamiseks multitorustikuga ja optilise kaabliga, sh keevitused lõpp-punktis ning jaotus- või vahejaotuspunktis, alamkliendilini paigaldus/puhumine. Lõpp-punktini jõudvate ahelate optilsed mõõtmised (OTDR) jaotuspunktist stardikaabliga ja "punase valgusega".</t>
  </si>
  <si>
    <t>Materjal+Töö: Kliendile stardikomplekt ja juhendamine sidetööde käigus</t>
  </si>
  <si>
    <t xml:space="preserve">Antud positsiooni kasutatakse juhul, kui lõpp-klient kliendiliini paigaldust maa- ega õhuliinina ei soovi (lõpp-punkt või sinna viiv reservtoru jääb kinnistu piirile või selle vahetusse lähedusse ja klient paigaldab liini ise). Positsioon sisaldab muuhulgas kliendile ühenduspunkti sidumiseks tarvilike materjalide (mõlemast otsast SC-APC eelotsastatud sisetingumustele sobiv UV-kindel valguskaabel pikkusega kuni 100m, vajadusel maasse paigaldamiseks vajalik kaitsekarbik mastile) ja paigaldusjuhendi andmist ning kliendi instrueerimist, kliendiga piiritlusakti kooskõlastamist ning allkirjastamist, teostusdokumentatsiooni koostamist. Käesolev positsioon sisaldab kõiki kirjeldatud tööde tegemiseks vajalikke materjale ja töid.  </t>
  </si>
  <si>
    <t>Materjal+Töö: Side kliendiliini ehitus õhuliinina</t>
  </si>
  <si>
    <t>Side kliendiliini ehitus õhuliinina lõpp-punktist hoonesse, sh materjalid (liin+tarvikud, otsastuskarp), ühenduspunkti (otsastuskarbik) paigaldus hoonele, kaabli ja mikrotoru ühendamine mõlemas otsas (sh kinninitusklambrid ja -konksud), allaviigud kinnituskohtadest mööda masti ja hoonet otsastuskarbini, optilised ühendused, liinitrassi ning lõpp- ja ühenduspunkti paigalduse ja asukoha kooskõlastamine kliendiga, kliendile majasisesteks ühendusteks vajaliku valguskaabli paigaldamine (juhul kui klient on ettevalmistanud koha) või kliendile hoonesisesteks ühendusteks vajaliku kaabli ja paigaldusjuhendi andmine koos vajaliku juhendamisega (juhul kui klient paigalduskohta ettevalmistanud ei ole). Hoonest läbiviigu teostamine/augu puurimine seina ja selle elementaarne taastamine (kui klient seda soovib), kliendiga piiritlusakti kooskõlastamine ja allkirjastamine.Käesolev positsioon sisaldab kõiki kirjeldatud tööde tegemiseks vajalikke materjale ja töid.</t>
  </si>
  <si>
    <t>Marterjal+Töö: Kortermaja ühendamine side magistraaliga ja side sisevõrgu ehitus kuni 10 korteriga hoones</t>
  </si>
  <si>
    <t>Kortermaja side sisevõrgu ehitamine alates magistraalvõrguga ühendamisest kuni korrusekarpideni, sh multitoru magistraalvõrgust hooneni, alamkliendiliin, lõpp-punkt (vajadusel), jaotuskarp/-karbid, trepikojaliin(id), korruse karp/karbid, vajalikud optilised ühendused ja mõõtmised, dokumentatsiooni koostamine, vajalikud kooskõlastused, projekt (vajadusel). Ehitatakse vastavalt tellimusele ja arvestatakse kortermaja lõikes (kmp=kortermaja).</t>
  </si>
  <si>
    <t>Materjal+Töö: Kortermaja korteri side sisevõrk (alates 11. korterist)</t>
  </si>
  <si>
    <t>Korteri ühendamine kortermaja side sisevõrguga, vajalik dokumentatsioon ja kooskõlastused (tk=korter).</t>
  </si>
  <si>
    <t>kmpl</t>
  </si>
  <si>
    <t>9. Sideliinid</t>
  </si>
  <si>
    <t>Materjal+Töö: Ripete korrastamine sidetööde käigus</t>
  </si>
  <si>
    <t>Materjal+Töö: Masti, toe ja/või tõmmitsa korrastamine sidetööde käigus</t>
  </si>
  <si>
    <t>Materjal+Töö: Tõmmitsa paigaldamine sidetööde käigus</t>
  </si>
  <si>
    <t>Materjal+Töö: Korteri ühendamine korruse karbiga sidetööde käigus</t>
  </si>
  <si>
    <t>Materjal+Töö: Äärekivi taastamine</t>
  </si>
  <si>
    <t>Töö: KP mõõtekambri paigaldus olemasolevasse alajaama</t>
  </si>
  <si>
    <t>10. Laadimisseadmed</t>
  </si>
  <si>
    <t>Uue jõutrafo paigaldus.</t>
  </si>
  <si>
    <t>Uue masti paigaldus.</t>
  </si>
  <si>
    <t>Uue toe paigaldus.</t>
  </si>
  <si>
    <t>Ajutine alajaam koos paigalduse ja demontaažiga, seadistamine. Kõik ajutise iseloomuga tööd (ajutise alajaama jaoks kaeviku rajamine, kupitsa ehitus, trafo paigaldus ja demontaaž, kaablite, torude paigaldus, muhvide tegemine jmv) ja materjalid (trafo, muhvid, kaablid, torud jmv).</t>
  </si>
  <si>
    <t>Materjal: Kiirlaadimisjaam</t>
  </si>
  <si>
    <t>Töö: Kiirlaadimisjaama paigaldus</t>
  </si>
  <si>
    <t>Materjal: Tavalaadimisjaam</t>
  </si>
  <si>
    <t>Töö: Tavalaadimisjaama paigaldus</t>
  </si>
  <si>
    <t>Kiirlaadija</t>
  </si>
  <si>
    <t>Tavalaadija</t>
  </si>
  <si>
    <t>Tavalaadija paigaldus, vundamendi tellimine, paigaldus, parkimiskohtade värvimine, tähistamine, liiklusmärkide, turvatõkete paigaldus, elektrilised ühendused.</t>
  </si>
  <si>
    <t>Kiirlaadija paigaldus, vundamendi tellimine, paigaldus, parkimiskohtade värvimine, tähistamine, liiklusmärkide, turvatõkete paigaldus, elektrilised ühendused.</t>
  </si>
  <si>
    <t>11. Tänavavalgustuse seadmed</t>
  </si>
  <si>
    <t xml:space="preserve">Masti õigumine. </t>
  </si>
  <si>
    <t>Töö: JK demontaaž asendamisel</t>
  </si>
  <si>
    <t xml:space="preserve">Naabermastile paigaldatavate ABC lülitite paigaldus. Masti asendamine või paigaldamine. </t>
  </si>
  <si>
    <t>Töö: Mastalajaama demontaaž asendamisel</t>
  </si>
  <si>
    <t>MP õhuliini puit-/betoontoe demonteerimine. Kui tugi on betoonjalandiga, kuulub jalandi demontaaž antud artikli mahtu. Käitlemine, transport hoiustamispartnerile või teise asukohta.</t>
  </si>
  <si>
    <t>KP õhuliini puit-/betoontoe demonteerimine. Kui tugi on betoonjalandiga, kuulub jalandi demontaaž antud artikli mahtu. Käitlemine, transport hoiustamispartnerile või teise asukohta.</t>
  </si>
  <si>
    <t>Demontaažtöö: Komplektalajaama demontaaž</t>
  </si>
  <si>
    <t>Materjal+Töö: KP õhulini isolaatorite asendamine</t>
  </si>
  <si>
    <t>Äärekivi taastamine.</t>
  </si>
  <si>
    <t>ABC lahklülitite paigaldus, masti asendamine või paigaldamine.</t>
  </si>
  <si>
    <t>Demontaažtöö: Mastalajaama demontaaž</t>
  </si>
  <si>
    <t>Materjal: Arvesti</t>
  </si>
  <si>
    <t>Jõutrafo, jaotus-mõõtekilbi, arvesti ja kontsentraatori paigaldus.</t>
  </si>
  <si>
    <t>Jõutrafo, arvesti, kontsentraator.</t>
  </si>
  <si>
    <t>Arvesti ja kontsentraatori paigaldus.</t>
  </si>
  <si>
    <t>Arvesti, kontsentraator.</t>
  </si>
  <si>
    <t>Töö: Käsijuhtimisega lahklüliti või koormuslahklüliti paigaldus KP õhuliinile</t>
  </si>
  <si>
    <t>Materjal: Kaugjuhtimisega koormuslahklüliti KP õhuliinile</t>
  </si>
  <si>
    <t>Töö: Kaugjuhtimisega koormuslahklüliti paigaldus KP õhuliinile</t>
  </si>
  <si>
    <t>Töö: Kaugjuhtimisega koormuslahklüliti demontaaž asendamisel</t>
  </si>
  <si>
    <t>Materjal: Käsijuhtimisega lahklüliti või koormuslahklüliti KP õhuliinile</t>
  </si>
  <si>
    <t>Uue kaugjuhtimisega koormuslahklüliti paigaldus.</t>
  </si>
  <si>
    <t>Töö: Kaugjuhtimisega mastivõimsuslüliti või lahutaja paigaldus KP õhuliinile</t>
  </si>
  <si>
    <t>Materjal: Kaugjuhtimisega mastivõimsuslüliti või lahutaja KP õhuliinile</t>
  </si>
  <si>
    <t>Töö: Kaugjuhtimisega mastivõimsuslüliti või lahutaja demontaaž asendamisel</t>
  </si>
  <si>
    <t>Uue kaugjuhtimisega mastivõimsuslüliti paigaldus.</t>
  </si>
  <si>
    <t>Jõutrafo ≤160 kVA, vajadusel rattad, tehnoloogilised kaitsed.</t>
  </si>
  <si>
    <t>Jõutrafo 250-400 kVA, vajadusel rattad, tehnoloogilised kaitsed.</t>
  </si>
  <si>
    <t>Jõutrafo 630-800 kVA, vajadusel rattad, tehnoloogilised kaitsed.</t>
  </si>
  <si>
    <t>Jõutrafo 1000-2500 kVA, vajadusel rattad, tehnoloogilised kaitsed.</t>
  </si>
  <si>
    <t>Uue alajaama paigaldus, jõutrafo ja arvesti demontaaž.</t>
  </si>
  <si>
    <t>Töö: MP jaotusseadme ühe sektsiooni paigaldus olemasolevasse alajaama</t>
  </si>
  <si>
    <t>Töö: KP jaotusseadme ühe sektsiooni paigaldus olemasolevasse alajaama</t>
  </si>
  <si>
    <t>Materjal+Töö: KP traaversi asendamine</t>
  </si>
  <si>
    <t>Materjal: 3 kohaga JK</t>
  </si>
  <si>
    <t>Materjal: Üle 3 kohaga JK</t>
  </si>
  <si>
    <t>Töö: Käsijuhtimisega lahklüliti või koormuslahklüliti demontaaž asendamisel</t>
  </si>
  <si>
    <t>Materjal+Töö: MP voolutrafode asendamine</t>
  </si>
  <si>
    <t>Materjal: KP jaotusseadme üks sektsioon olemasolevasse alajaama</t>
  </si>
  <si>
    <t>Materjal: MP jaotusseadme üks sektsioon olemasolevasse alajaama</t>
  </si>
  <si>
    <t>Materjal: KP mõõtekamber olemasolevasse alajaama</t>
  </si>
  <si>
    <t>Uue käsijuhtimisega lahklüliti või koormuslahklüliti paigaldus.</t>
  </si>
  <si>
    <t>Materjal: 250-400 kVA jõutrafo</t>
  </si>
  <si>
    <t>Töö: 250-400 kVA jõutrafo paigaldus</t>
  </si>
  <si>
    <t>Töö: 250-400 kVA jõutrafo demontaaž asendamisel</t>
  </si>
  <si>
    <t>Materjal: ≤160 kVA jõutrafo</t>
  </si>
  <si>
    <t>Töö: ≤160 kVA jõutrafo paigaldus</t>
  </si>
  <si>
    <t>Töö: ≤160 kVA jõutrafo demontaaž asendamisel</t>
  </si>
  <si>
    <t>Materjal: 630-800 kVA jõutrafo</t>
  </si>
  <si>
    <t>Töö: 630-800 kVA jõutrafo paigaldus</t>
  </si>
  <si>
    <t>Töö: 630-800 kVA jõutrafo demontaaž asendamisel</t>
  </si>
  <si>
    <t>Materjal: 1000-2500 kVA jõutrafo</t>
  </si>
  <si>
    <t>Töö: 1000-2500 kVA jõutrafo paigaldus</t>
  </si>
  <si>
    <t>Demontaažtöö: ≤160 kVA jõutrafo demontaaž</t>
  </si>
  <si>
    <t>Demontaažtöö: 250-400 kVA jõutrafo demontaaž</t>
  </si>
  <si>
    <t>Demontaažtöö: 630-800 kVA jõutrafo demontaaž</t>
  </si>
  <si>
    <t>Demontaažtöö: 1000-2500 kVA jõutrafo demontaaž</t>
  </si>
  <si>
    <t>Demontaažtöö: KP õhuliini lahklüliti, lahkkaitsme, koormuslahklüliti või mastivõimsuslüliti demontaaž</t>
  </si>
  <si>
    <t>Materjal: 250 kVA komplektalajaam</t>
  </si>
  <si>
    <t>Töö: 250 kVA komplektalajaama paigaldus</t>
  </si>
  <si>
    <t>Töö: 250 kVA komplektalajaama demontaaž asendamisel</t>
  </si>
  <si>
    <t>Uue MP õhuliini paigaldus.</t>
  </si>
  <si>
    <t>Uue MP õhukaabli paigaldus.</t>
  </si>
  <si>
    <t>Olemasoleva ≤160 kVA jõutrafo demontaaž juhul, kui sama tellimuse mahus paigaldatakse uus jõutrafo, olenemata selle võimsusest ja asukohast. Transport ELV/EC jäätmekäitlejale, hoiustamispartnerile või teise asukohta/alajaama.</t>
  </si>
  <si>
    <t>Olemasoleva 630-800 kVA jõutrafo demontaaž juhul, kui sama tellimuse mahus paigaldatakse uus jõutrafo, olenemata selle võimsusest või asukohast. Transport ELV/EC jäätmekäitlejale, hoiustamispartnerile või teise asukohta/alajaama.</t>
  </si>
  <si>
    <t>250 kVA komplektalajaama või KTP(N) alajaama (sh vundament ja selles olevad seadmed) demontaaž juhul, kui sama tellimuse mahus paigaldatakse uus alajaam, olenemata selle tüübist ja asukohast. Transport ELV/EC jäätmekäitlejale, hoiustamispartnerile või teise asukohta.</t>
  </si>
  <si>
    <t>1-sektsioonilise üle 250 kVA metall- või betoonkestaga komplektalajaama või 1-sektsioonilise KP jaotuspunkti (sh vundament ja kõik selles olevad seadmed) demontaaž juhul, kui sama tellimuse mahus paigaldatakse uus alajaam või KP jaotuspunkt, olenemata selle tüübist ja asukohast. Transport ELV/EC jäätmekäitlejale, hoiustamispartnerile või teise asukohta.</t>
  </si>
  <si>
    <t>KP õhuliini kaugjuhtimisega koormuslahklüliti demontaaž (sh vajalik armatuur/seadmed) juhul, kui sama tellimuse mahus paigaldatakse uus kaugjuhtimisega koormuslahklüliti, olenemata asukohast. Transport ELV/EC jäätmekäitlejale, hoiustamispartnerile või teise asukohta/alajaama.</t>
  </si>
  <si>
    <t>KP õhuliini kaugjuhtimisega mastivõimsuslüliti või lahutaja demontaaž (sh vajalik armatuur/seadmed) juhul, kui sama tellimuse mahus paigaldatakse uus kaugjuhtimisega mastivõimsuslüliti või lahutaja, olenemata asukohast. Transport ELV/EC jäätmekäitlejale, hoiustamispartnerile või teise asukohta/alajaama.</t>
  </si>
  <si>
    <t>Olemasoleva 250-400 kVA jõutrafo demontaaž juhul, kui sama tellimuse mahus paigaldatakse uus jõutrafo, olenemata selle võimsusest ja asukohast. Transport ELV/EC jäätmekäitlejale, hoiustamispartnerile või teise asukohta/alajaama.</t>
  </si>
  <si>
    <t>Demontaažtöö: KP või MP jaotusseadme ühe sektsiooni demontaaž</t>
  </si>
  <si>
    <t>Töö: MP õhuliini puit- või betoonmasti demontaaž asendamisel</t>
  </si>
  <si>
    <t>Töö: MP õhuliini puit- või betoontoe demontaaž asendamisel</t>
  </si>
  <si>
    <t>Töö: KP õhuliini puit- või betoonmasti demontaaž asendamisel</t>
  </si>
  <si>
    <t>Töö: KP õhuliini puit- või betoontoe demontaaž asendamisel</t>
  </si>
  <si>
    <t>Materjal+Töö: Killustik-, kruus- või freesasfaltkatte taastamine</t>
  </si>
  <si>
    <t>Materjal+Töö: Moodul-, muna-, uni- või tänavakivi taastamine</t>
  </si>
  <si>
    <t>KP õhuliini lahklüliti, lahkkaitsme, koormuslahklüliti või mastivõimsuslüliti demontaaž koos vajaliku armatuuriga/seadmetega (sh juhtimiskilp). Transport ELV/EC jäätmekäitlejale, hoiustamispartnerile või teise asukohta või alajaama.</t>
  </si>
  <si>
    <t>Riigel või riiglid MP õhuliini mastile koos paigaldusega, olenemata sellest, kas need paigaldatakse olemasolevale või uuele mastile. Arvestatakse masti kaupa, olenemata sellest, mitu riiglit ühele mastile paigaldatakse.</t>
  </si>
  <si>
    <t>Riigel või riiglid KP õhuliini mastile koos paigaldusega, olenemata sellest, kas need paigaldatakse olemasolevale või uuele mastile. Arvestatakse masti kaupa, olenemata sellest, mitu riiglit ühele mastile paigaldatakse.</t>
  </si>
  <si>
    <t>Olemasoleva masti, toe ja/või jalandi õigumine, tõmmitsa reguleerimine, vajadusel lahtipuurimine/kaevamine, tagasitäide koos materjaliga, pinnase tihendamine, vajadusel tipu lõikamine ja mütsi paigaldus koos materjaliga, vajadusel juhtmete reguleerimine, lahti- ja kinnisidumine, masti/toe ja jalandi vaheliste sidemete pingutamine.</t>
  </si>
  <si>
    <t>≤160 kVA jõutrafo demonteerimine ja transport ELV/EC jäätmekäitlejale, hoiustamispartnerile või teise asukohta/alajaama.</t>
  </si>
  <si>
    <t>250-400 kVA jõutrafo demonteerimine ja transport ELV/EC jäätmekäitlejale, hoiustamispartnerile või teise asukohta/alajaama.</t>
  </si>
  <si>
    <t>630-800 kVA jõutrafo demonteerimine ja transport ELV/EC jäätmekäitlejale, hoiustamispartnerile või teise asukohta või alajaama.</t>
  </si>
  <si>
    <t>1000-2500 kVA jõutrafo demonteerimine ja transport ELV/EC jäätmekäitlejale, hoiustamispartnerile või teise asukohta või alajaama.</t>
  </si>
  <si>
    <t>Liitumis- või mõõtekilbi (sh seadmed) demonteerimine ja transport ELV/EC jäätmekäitlejale, hoiustamispartnerile või teise asukohta.</t>
  </si>
  <si>
    <t>JK (sh seadmed) demonteerimine ja transport ELV/EC jäätmekäitlejale, hoiustamispartnerile või teise asukohta.</t>
  </si>
  <si>
    <t>KP õhuliini puit- või betoontoe demonteerimine juhul, kui kui sama tellimuse mahus paigaldatakse uus puit- või betoontugi, olenemata selle asukohast. Vajadusel kõikide toel asunud elektri- ja sideseadmete ning muude objektide (tänavavalgustus, liiklusmärgid, postkastid jms) ümbertõstmine uuele mastile. Kui tugi on betoonjalandiga, kuulub jalandi demontaaž antud artikli mahtu. Transport ELV/EC hoiustamispartnerile, teise asukohta või käitlemine.</t>
  </si>
  <si>
    <t>Olemasoleva liitumis- või mõõtekilbi (sh voolutrafodega liitumiskilbi) demontaaž juhul, kui sama tellimuse mahus paigaldatakse uus liitumis- või mõõtekilp, olenemata selle suurusest, selles olevates seadmetest ja asukohast. Vajadusel maanduspaigaldise ehitamine või ühendamine olemasoleva maanduspaigaldusega, vajadusel vana kilbi sisu ümbertõstmine uude kilpi. Transport ELV/EC jäätmekäitlejale, hoiustamispartnerile või teise asukohta.</t>
  </si>
  <si>
    <t>MP õhuliini puit- või betoontoe demonteerimine juhul, kui sama tellimuse mahus paigaldatakse uus puit- või betoontugi, olenemata selle asukohast. Vajadusel kõikide toel asunud elektri- ja sideseadmete ning muude objektide (tänavavalgustus, liiklusmärgid, postkastid jms) ümbertõstmine uuele mastile. Kui tugi on betoonjalandiga, kuulub jalandi demontaaž antud artikli mahtu. Transport ELV/EC hoiustamispartnerile, teise asukohta või käitlemine.</t>
  </si>
  <si>
    <t xml:space="preserve">MP õhukaabli demonteerimine juhul, kui sama tellimuse mahus paigaldatakse uus MP õhuliin, olenemata selle tüübist ja asukohast. Vajadusel traaversi/mastikonksu demontaaž. Transport ELV/EC jäätmekäitlejale. </t>
  </si>
  <si>
    <t>VSN</t>
  </si>
  <si>
    <t>Siderajatise paigaldamiseks tarvilik olemasoleva elektrivõrgu mitte normikohaste ripete korrastamine, gabariitide mõõtmine/fikseerimine. Arvestatakse visangu kaupa.</t>
  </si>
  <si>
    <t>Materjal+Töö: Välisvalgustuse LED valgusti koos paigaldusega</t>
  </si>
  <si>
    <t>Materjal+Töö: Välisvalgusti juhtimisandur koos paigaldusega</t>
  </si>
  <si>
    <t>Zhaga või Nema juhtimisandur koos paigaldusega.</t>
  </si>
  <si>
    <t>Kortermaja sisevõrgu ehitamine alates magistraalvõrguga ühendamisest kuni korrusekarpideni, sh multitoru magistraalvõrgust hooneni, alamkliendiliin, lõpp-punkt (vajadusel), jaotuskarp/-karbid, trepikojaliin(id), korruse karp/karbid, vajalikud optilised ühendused ja mõõtmised, dokumentatsiooni koostamine vajalikud kooskõlastused, projekt (vajadusel). Ehitatakse vastavalt tellimusele ja arvestatakse juhul, kui majas on rohkem kui 10 korterit korteri kaupa (nt kui majas on 16 korterit, siis akteeritakse 1xB99.600.560 + 6xB99.600.561, tk=korter).</t>
  </si>
  <si>
    <t>Kõik alalise iseloomuga tööd ja materjalid: ajutise alajaamaga ühendamiseks tehtavad kaablite otsamuhvid, mida hiljem ei demonteerita ehk mida kasutatakse uude alajaama ühendamiseks, ajutise alajaama demonteerimisest tulenev katete taastamine koos materjaliga, arvesti ja/või kontsentraatori ümbertõstmine jmv.</t>
  </si>
  <si>
    <t>Arvesti (olenemata selle tüübist või margist), antenn.</t>
  </si>
  <si>
    <t>Arvesti demontaaž.</t>
  </si>
  <si>
    <t>071</t>
  </si>
  <si>
    <t>031</t>
  </si>
  <si>
    <t>041</t>
  </si>
  <si>
    <t>051</t>
  </si>
  <si>
    <t>061</t>
  </si>
  <si>
    <t>081</t>
  </si>
  <si>
    <t>150</t>
  </si>
  <si>
    <t>160</t>
  </si>
  <si>
    <t>170</t>
  </si>
  <si>
    <t>180</t>
  </si>
  <si>
    <t>121</t>
  </si>
  <si>
    <t>131</t>
  </si>
  <si>
    <t>141</t>
  </si>
  <si>
    <t>021</t>
  </si>
  <si>
    <t>196</t>
  </si>
  <si>
    <t>201</t>
  </si>
  <si>
    <t>310</t>
  </si>
  <si>
    <t>340</t>
  </si>
  <si>
    <t>350</t>
  </si>
  <si>
    <t>315</t>
  </si>
  <si>
    <t>320</t>
  </si>
  <si>
    <t>325</t>
  </si>
  <si>
    <t>2-sektsioonilise üle 250 kVA betoonkestaga komplektalajaama või 2-sektsioonilise KP jaotuspunkti (sh vundament ja selles olevad seadmed) demontaaž juhul, kui sama tellimuse mahus paigaldatakse uus alajaam või KP jaotuspunkt, olenemata selle tüübist ja asukohast. Transport ELV/EC jäätmekäitlejale, hoiustamispartnerile või teise asukohta.</t>
  </si>
  <si>
    <t>Kontsentraatori paigaldus või ümbertõstmine teise asukohta, sidekaabel koos paigaldusega, kauglugemise toimimise kontrollimine.</t>
  </si>
  <si>
    <t>Artikli nimetus</t>
  </si>
  <si>
    <t>Töö: MP õhukaabli paigaldus</t>
  </si>
  <si>
    <t>Töö: KP kaetud juhtmega õhuliini demontaaž asendamisel</t>
  </si>
  <si>
    <t>Töö: KP paljasjuhtmelise õhuliini demontaaž asendamisel</t>
  </si>
  <si>
    <t>Töö: MP paljasjuhtmelise õhuliini demontaaž asendamisel</t>
  </si>
  <si>
    <t>Mast, traavers, KP juhtmed, sulavkaitsmetega lahkkaitse, liigpingepiirikud, maandus, trafo MP kaabel koos MP aparatuuriga.</t>
  </si>
  <si>
    <t>Mastid, traavers, KP juhtmed, sulavkaitsmetega lahkkaitse, liigpingepiirikud, maandus, trafo MP kaabel koos MP aparatuuriga.</t>
  </si>
  <si>
    <t>MP kaitselahutuslüliti (sh sättereguleerimisega) või MP sulavkaitse-koormuslahklüliti (jadavinnaklüliti) ja sulavkaitsmed koos paigaldusega olemasolevasse alajaama. Latistus, juhtmestik.</t>
  </si>
  <si>
    <r>
      <t>KP jaotusseadme kamber/lahter olemasoleva KP jaotusseadme koosseisu, olenemata sellest, mis seadmestik kambri/lahtri sees on. Antud artikli</t>
    </r>
    <r>
      <rPr>
        <sz val="10"/>
        <rFont val="Arial"/>
        <family val="2"/>
        <charset val="186"/>
      </rPr>
      <t>t kasutatakse juhul, kui tegemist on eraldi tellimuse alusel lisatava kambriga, nt olemasoleva KP jaotusseadme laiendamine 1 kambri võrra.</t>
    </r>
  </si>
  <si>
    <t>Materjal: KP jaotusseadme kamber olemasolevale KP jaotusseadmele</t>
  </si>
  <si>
    <t>Töö: KP jaotusseadme kambri paigaldus olemasolevale KP jaotusseadmele</t>
  </si>
  <si>
    <t>Töö: MP või KP jaotusseadme ühe sektsiooni demontaaž asendamisel</t>
  </si>
  <si>
    <t>Töö: 1000-2500 kVA jõutrafo demontaaž asendamisel</t>
  </si>
  <si>
    <t>Olemasoleva 1000-2500 kVA jõutrafo demontaaž juhul, kui sama tellimuse mahus paigaldatakse uus jõutrafo, olenemata selle võimsusest või asukohast. Transport ELV/EC jäätmekäitlejale, hoiustamispartnerile või teise asukohta/alajaama.</t>
  </si>
  <si>
    <t>Mastalajaama jaotus-mõõtekilp, kilbi paigaldamiseks, maandamiseks ja ühendamiseks vajalikud tarvikud, kilpi paigaldatavad jadavinnaklülitid, sulavkaitsmed/lühisnoad, vajadusel haruklemmid, voolutrafod.</t>
  </si>
  <si>
    <t>Riiglid, maandus.</t>
  </si>
  <si>
    <t>Mast, mastimüts, mastikonks.</t>
  </si>
  <si>
    <t>Materjal: 1 arvesti kohaga LK/MK mastil/seinal</t>
  </si>
  <si>
    <t>Materjal: 2 arvesti kohaga LK/MK mastil/seinal</t>
  </si>
  <si>
    <t>Töö: LK/MK paigaldus mastile/seinale</t>
  </si>
  <si>
    <t>Materjal: 1 arvesti kohaga LK/MK vundamendil</t>
  </si>
  <si>
    <t>Materjal: 2 arvesti kohaga LK/MK vundamendil</t>
  </si>
  <si>
    <t>Materjal: 3 arvesti kohaga LK/MK vundamendil</t>
  </si>
  <si>
    <t>Materjal: 4 arvesti kohaga LK/MK vundamendil</t>
  </si>
  <si>
    <t>Töö: LK/MK paigaldus vundamendil</t>
  </si>
  <si>
    <t>Töö: LK/MK demontaaž asendamisel</t>
  </si>
  <si>
    <t>Süvendi tegemine, kilbi paigaldus vundamendile/soklile/mastile/seinale, vajadusel haru-/üleminekuklemmide paigaldus, kilbi maanduspaigaldise ehitamine, tagasitäide, pinnase tihendamine, vajadusel vahetult üksteise kõrval oleva LK ja JK ühenduskaabli paigaldus.</t>
  </si>
  <si>
    <r>
      <t xml:space="preserve">1 arvesti kohaga liitumiskilp vundamendil/soklil, selles olevad seadmed, maanduspaigaldis, paigaldamiseks, ühendamiseks ja lülitamiseks vajalikud tarvikud, vajadusel haru- või Al/Cu üleminekuklemmid, </t>
    </r>
    <r>
      <rPr>
        <sz val="10"/>
        <rFont val="Arial"/>
        <family val="2"/>
        <charset val="186"/>
      </rPr>
      <t>vajadusel vahetult üksteise kõrval oleva LK ja JK ühenduskaabel.</t>
    </r>
  </si>
  <si>
    <t>2 arvesti kohaga liitumiskilp vundamendil/soklil, selles olevad seadmed, maanduspaigaldis, paigaldamiseks, ühendamiseks ja lülitamiseks vajalikud tarvikud, vajadusel haru- või Al/Cu üleminekuklemmid, vajadusel vahetult üksteise kõrval oleva LK ja JK ühenduskaabel.</t>
  </si>
  <si>
    <t>3 arvesti kohaga liitumiskilp vundamendil/soklil, selles olevad seadmed, maanduspaigaldis, paigaldamiseks, ühendamiseks ja lülitamiseks vajalikud tarvikud, vajadusel haru- või Al/Cu üleminekuklemmid, vajadusel vahetult üksteise kõrval oleva LK ja JK ühenduskaabel.</t>
  </si>
  <si>
    <t>4 arvesti kohaga liitumiskilp vundamendil/soklil, selles olevad seadmed, maanduspaigaldis, paigaldamiseks, ühendamiseks ja lülitamiseks vajalikud tarvikud, vajadusel haru- või Al/Cu üleminekuklemmid, vajadusel vahetult üksteise kõrval oleva LK ja JK ühenduskaabel.</t>
  </si>
  <si>
    <t>MP voolutrafodega liitumiskilp vundamendil/soklil, selles olevad seadmed, maanduspaigaldis, paigaldamiseks, ühendamiseks ja lülitamiseks vajalikud tarvikud, lahutus-lühistusklemmid, vajadusel haru- või Al/Cu üleminekuklemmid, vajadusel vahetult üksteise kõrval oleva LK ja JK ühenduskaabel.</t>
  </si>
  <si>
    <t>1-sektsiooniline metallkestas kuni 250 kVA trafo paigaldamise valmidusega komplektalajaam (sh sellesse paigaldatavad seadmed).</t>
  </si>
  <si>
    <t>1-sektsiooniline üle 250 kVA trafo paigaldamise valmidusega betoon- või metallkestas komplektalajaam või 1-sektsiooniline KP jaotuspunkt (sh sellesse paigaldatavad seadmed).</t>
  </si>
  <si>
    <t>2-sektsiooniline üle 250 kVA trafode paigaldamise valmidusega betoonkestas komplektalajaam või 2-sektsiooniline KP jaotuspunkt (sh sellesse paigaldatavad seadmed).</t>
  </si>
  <si>
    <r>
      <t>Kõik vajalikud tegevused eraldi lahtri/kambri paigaldamiseks olemasoleva KP jaotusseadme koosseisu, sh seadistamine, ühendamine olemasoleva maanduseg</t>
    </r>
    <r>
      <rPr>
        <sz val="10"/>
        <rFont val="Arial"/>
        <family val="2"/>
        <charset val="186"/>
      </rPr>
      <t>a (sh vajadusel alusraam koos paigaldusega)</t>
    </r>
    <r>
      <rPr>
        <sz val="10"/>
        <color theme="1"/>
        <rFont val="Arial"/>
        <family val="2"/>
        <charset val="186"/>
      </rPr>
      <t>. Antud artiklit kasutatakse juhul, kui tegemist on eraldi tellimuse alusel lisatava kambriga, nt olemasoleva KP jaotusseadme laiendamine 1 kambri võrra.</t>
    </r>
  </si>
  <si>
    <t>1 arvesti kohaga liitumiskilp mastil/seinal, selles olevad seadmed, õhuliiniga ühendamiseks vajalik kaabel koos otsamuhvidega, maanduspaigaldis, paigaldamiseks, ühendamiseks ja lülitamiseks vajalikud tarvikud, vajadusel haru- või Al/Cu üleminekuklemmid.</t>
  </si>
  <si>
    <t>2 arvesti kohaga liitumiskilp mastil/seinal, selles olevad seadmed, õhuliiniga ühendamiseks vajalik kaabel koos otsamuhvidega, maanduspaigaldis, paigaldamiseks, ühendamiseks ja lülitamiseks vajalikud tarvikud, vajadusel haru- või Al/Cu üleminekuklemmid.</t>
  </si>
  <si>
    <t>Liitumiskilbi (olenemata arvesti kohtade arvust) paigaldus mastile/seinale ning maanduspaigaldise ehitus, õhuliiniga ühendamiseks vajaliku kaabli paigaldus ja otsamuhvide tegemine, vajadusel ühendamine olemasoleva maandusega.</t>
  </si>
  <si>
    <t>Materjal: 1-sektsiooniline üle 250 kVA komplektalajaam või 1-sektsiooniline KP jaotuspunkt</t>
  </si>
  <si>
    <t>Töö: 1-sektsioonilise üle 250 kVA komplektalajaama või 1-sektsioonilise KP jaotuspunkti paigaldus</t>
  </si>
  <si>
    <t>Töö: 1-sektsioonilise üle 250 kVA komplektalajaama või 1-sektsioonilise KP jaotuspunkti demontaaž asendamisel</t>
  </si>
  <si>
    <t>Materjal: 2-sektsiooniline üle 250 kVA komplektalajaam või 2-sektsiooniline KP jaotuspunkt</t>
  </si>
  <si>
    <t>Töö: 2-sektsioonilise üle 250 kVA komplektalajaama või 2-sektsioonilise KP jaotuspunkti paigaldus</t>
  </si>
  <si>
    <t>Töö: 2-sektsioonilise üle 250 kVA komplektalajaama või 2-sektsioonilise KP jaotuspunkti demontaaž asendamisel</t>
  </si>
  <si>
    <t>Olemasoleva katkise toru lahtikaevamine.</t>
  </si>
  <si>
    <t>Otsa- ja jätkumuhvide tegemine, olemasoleva katkise toru lahtikaevamine.</t>
  </si>
  <si>
    <t>Tugi, toe kinniti.</t>
  </si>
  <si>
    <t>Õhukaabel, liinitarvikud.</t>
  </si>
  <si>
    <t>Õhuliin (3 juhet), spiraalsidemed.</t>
  </si>
  <si>
    <t>Maakaabel, otsa- ja jätkumuhvid, paigaldustarvikud.</t>
  </si>
  <si>
    <t>Maakaabel, paigaldustarvikud.</t>
  </si>
  <si>
    <t>Otsa- ja jätkumuhvid.</t>
  </si>
  <si>
    <t>Kinnisel meetodil paigaldatavate kaablikaitsetorude materjal.</t>
  </si>
  <si>
    <t>ABC lahklülitid.</t>
  </si>
  <si>
    <t>Jõutrafo, jaotus-mõõtekilp, arvesti, kontsentraator.</t>
  </si>
  <si>
    <t>Arvesti.</t>
  </si>
  <si>
    <t>Arvesti(d).</t>
  </si>
  <si>
    <t>Arvesti(te) paigaldus.</t>
  </si>
  <si>
    <t>Arvesti paigaldus.</t>
  </si>
  <si>
    <t>Töö: Kontsentraatori paigaldus või ümbertõstmine</t>
  </si>
  <si>
    <t>MP õhukaabli või õhuliini (2-4 juhet) demonteerimine, vajadusel traaversi/mastikonksu ja isolaatorite demontaaž. Transport ELV/EC jäätmekäitlejale või teise asukohta.</t>
  </si>
  <si>
    <t>1.8) 6 - 20 kV kaetud juhe kuni 70</t>
  </si>
  <si>
    <t>1.9) 6 - 20 kV kaetud juhe 95 ja üle</t>
  </si>
  <si>
    <t>1.10) 6 - 20 kV õhuliini tööd</t>
  </si>
  <si>
    <r>
      <t>Materjal: KP maakaabel 50 mm</t>
    </r>
    <r>
      <rPr>
        <vertAlign val="superscript"/>
        <sz val="10"/>
        <rFont val="Arial"/>
        <family val="2"/>
        <charset val="186"/>
      </rPr>
      <t>2</t>
    </r>
  </si>
  <si>
    <r>
      <t>Materjal: KP maakaabel 120 mm</t>
    </r>
    <r>
      <rPr>
        <vertAlign val="superscript"/>
        <sz val="10"/>
        <rFont val="Arial"/>
        <family val="2"/>
        <charset val="186"/>
      </rPr>
      <t>2</t>
    </r>
  </si>
  <si>
    <r>
      <t>Materjal: KP maakaabel 240 mm</t>
    </r>
    <r>
      <rPr>
        <vertAlign val="superscript"/>
        <sz val="10"/>
        <rFont val="Arial"/>
        <family val="2"/>
        <charset val="186"/>
      </rPr>
      <t>2</t>
    </r>
  </si>
  <si>
    <r>
      <t>Materjal: KP maakaabel 300 mm</t>
    </r>
    <r>
      <rPr>
        <vertAlign val="superscript"/>
        <sz val="10"/>
        <rFont val="Arial"/>
        <family val="2"/>
        <charset val="186"/>
      </rPr>
      <t>2</t>
    </r>
  </si>
  <si>
    <t>MP õhukaabli paigaldus, olenemata selle ristlõikest. Vajadusel okste ja latvade lõikamine kuni 1 m kauguseni liinist, mastikinnituste paigaldamine, vajadusel kantavate maanduste paigalduskoha ehitamine, vajadusel mastitippude korrastamine, otsamuhvide tegemine.</t>
  </si>
  <si>
    <t xml:space="preserve">Õhuliini (3 juhet) paigaldamine, olenemata selle ristlõikest. Mastikinnituste paigaldamine, vajadusel okste ja latvade lõikamine kuni 2 m kauguseni liini äärmistest juhtmetest, vajadusel kantavate maanduste paigalduskoha ehitamine, vajadusel mastitippude korrastamine. </t>
  </si>
  <si>
    <r>
      <t>Materjal: KP maakaabel 25 mm</t>
    </r>
    <r>
      <rPr>
        <vertAlign val="superscript"/>
        <sz val="10"/>
        <rFont val="Arial"/>
        <family val="2"/>
        <charset val="186"/>
      </rPr>
      <t>2</t>
    </r>
  </si>
  <si>
    <r>
      <t>Materjal: MP maakaabel 16 mm</t>
    </r>
    <r>
      <rPr>
        <vertAlign val="superscript"/>
        <sz val="10"/>
        <rFont val="Arial"/>
        <family val="2"/>
        <charset val="186"/>
      </rPr>
      <t>2</t>
    </r>
  </si>
  <si>
    <r>
      <t>Materjal: MP maakaabel 25 mm</t>
    </r>
    <r>
      <rPr>
        <vertAlign val="superscript"/>
        <sz val="10"/>
        <rFont val="Arial"/>
        <family val="2"/>
        <charset val="186"/>
      </rPr>
      <t>2</t>
    </r>
  </si>
  <si>
    <r>
      <t>Materjal: MP maakaabel 50 mm</t>
    </r>
    <r>
      <rPr>
        <vertAlign val="superscript"/>
        <sz val="10"/>
        <rFont val="Arial"/>
        <family val="2"/>
        <charset val="186"/>
      </rPr>
      <t>2</t>
    </r>
  </si>
  <si>
    <r>
      <t>Materjal: MP maakaabel 95 mm</t>
    </r>
    <r>
      <rPr>
        <vertAlign val="superscript"/>
        <sz val="10"/>
        <rFont val="Arial"/>
        <family val="2"/>
        <charset val="186"/>
      </rPr>
      <t>2</t>
    </r>
  </si>
  <si>
    <r>
      <t>Materjal: MP maakaabel 120 mm</t>
    </r>
    <r>
      <rPr>
        <vertAlign val="superscript"/>
        <sz val="10"/>
        <rFont val="Arial"/>
        <family val="2"/>
        <charset val="186"/>
      </rPr>
      <t>2</t>
    </r>
  </si>
  <si>
    <r>
      <t>Materjal: MP maakaabel 240 mm</t>
    </r>
    <r>
      <rPr>
        <vertAlign val="superscript"/>
        <sz val="10"/>
        <rFont val="Arial"/>
        <family val="2"/>
        <charset val="186"/>
      </rPr>
      <t>2</t>
    </r>
  </si>
  <si>
    <r>
      <t>Materjal: MP maakaabel 300 mm</t>
    </r>
    <r>
      <rPr>
        <vertAlign val="superscript"/>
        <sz val="10"/>
        <rFont val="Arial"/>
        <family val="2"/>
        <charset val="186"/>
      </rPr>
      <t>2</t>
    </r>
  </si>
  <si>
    <r>
      <t>Materjal: KP kaetud juhtmega õhuliin 62 mm</t>
    </r>
    <r>
      <rPr>
        <vertAlign val="superscript"/>
        <sz val="10"/>
        <rFont val="Arial"/>
        <family val="2"/>
        <charset val="186"/>
      </rPr>
      <t>2</t>
    </r>
    <r>
      <rPr>
        <sz val="10"/>
        <rFont val="Arial"/>
        <family val="2"/>
        <charset val="186"/>
      </rPr>
      <t xml:space="preserve"> </t>
    </r>
  </si>
  <si>
    <r>
      <t>Materjal: KP kaetud juhtmega õhuliin 99 mm</t>
    </r>
    <r>
      <rPr>
        <vertAlign val="superscript"/>
        <sz val="10"/>
        <rFont val="Arial"/>
        <family val="2"/>
        <charset val="186"/>
      </rPr>
      <t>2</t>
    </r>
  </si>
  <si>
    <r>
      <t>Materjal: MP õhukaabel 16 mm</t>
    </r>
    <r>
      <rPr>
        <vertAlign val="superscript"/>
        <sz val="10"/>
        <rFont val="Arial"/>
        <family val="2"/>
        <charset val="186"/>
      </rPr>
      <t>2</t>
    </r>
  </si>
  <si>
    <r>
      <t>Materjal: MP õhukaabel 25 mm</t>
    </r>
    <r>
      <rPr>
        <vertAlign val="superscript"/>
        <sz val="10"/>
        <rFont val="Arial"/>
        <family val="2"/>
        <charset val="186"/>
      </rPr>
      <t>2</t>
    </r>
  </si>
  <si>
    <r>
      <t>Materjal: MP õhukaabel 50 mm</t>
    </r>
    <r>
      <rPr>
        <vertAlign val="superscript"/>
        <sz val="10"/>
        <rFont val="Arial"/>
        <family val="2"/>
        <charset val="186"/>
      </rPr>
      <t>2</t>
    </r>
  </si>
  <si>
    <r>
      <t>Materjal: MP õhukaabel 70 mm</t>
    </r>
    <r>
      <rPr>
        <vertAlign val="superscript"/>
        <sz val="10"/>
        <rFont val="Arial"/>
        <family val="2"/>
        <charset val="186"/>
      </rPr>
      <t>2</t>
    </r>
  </si>
  <si>
    <r>
      <t>Materjal: MP õhukaabel 95 mm</t>
    </r>
    <r>
      <rPr>
        <vertAlign val="superscript"/>
        <sz val="10"/>
        <rFont val="Arial"/>
        <family val="2"/>
        <charset val="186"/>
      </rPr>
      <t>2</t>
    </r>
  </si>
  <si>
    <r>
      <t>Materjal: MP õhukaabel 120 mm</t>
    </r>
    <r>
      <rPr>
        <vertAlign val="superscript"/>
        <sz val="10"/>
        <rFont val="Arial"/>
        <family val="2"/>
        <charset val="186"/>
      </rPr>
      <t>2</t>
    </r>
  </si>
  <si>
    <t>Materjal: Releekaitse ja juhtimisseadmed (kasutatakse ainult 3-poolsete koostöölepingute puhul)</t>
  </si>
  <si>
    <t>Töö: Releekaitse ja juhtimisseadmete paigaldamine, seadistamine, testimine  (kasutatakse ainult 3-poolsete koostöölepingute puhul)</t>
  </si>
  <si>
    <t>Materjal: Telemaatikaseadmed (RTU, sideseadmed)  (kasutatakse ainult 3-poolsete koostöölepingute puhul)</t>
  </si>
  <si>
    <t>Töö: Telemaatikaseadmete (RTU, sideseadmed) paigaldamine, seadistamine, testimine (kasutatakse ainult 3-poolsete koostöölepingute puhul)</t>
  </si>
  <si>
    <t>Releekaitse ja juhtimisseadmed, fiidriterminalid, kaitsereleed, automaatne pingeregulaator, kaarekustutuspooli kontroller, eriliigilised terminalid. Märgitakse olenemata sellest, kas releekaitse on ette nähtud uude või olemasolevasse alajaama/seadmesse. Kasutatakse ainult EC juhtimissüsteemi dokumendi P358 lisa 2 ühesektsiooniliste KP jaotusseadmete tüüpskeemide G-N puhul ja 2-sektsiooniliste KP jaotusseadmete puhul, mis moodustuvad tüüpskeemide G-N alusel. Antud artiklit kasutatakse ainult 3-poolsete koostöölepingute alusel koostatavate projektide ja teostatavate ehitusobjektide puhul.</t>
  </si>
  <si>
    <t>RTU ja sideseadmed. Märgitakse olenemata sellest, kas RTU on ette nähtud uude või olemasolevasse alajaama/seadmesse, vajadusel omatarbesüsteem. Kasutatakse ainult EC juhtimissüsteemi dokumendi P358 lisa 2 ühesektsiooniliste KP jaotusseadmete tüüpskeemide G-N puhul ja 2-sektsiooniliste KP jaotusseadmete puhul, mis moodustuvad tüüpskeemide G-N alusel. Antud artiklit kasutatakse ainult 3-poolsete koostöölepingute alusel koostatavate projektide ja teostatavate ehitusobjektide puhul.</t>
  </si>
  <si>
    <t>Telemaatikaseadmete (RTU, sideseadmed) paigaldamine, seadistamine, testimine. Märgitakse olenemata sellest, kas RTU paigaldatakse uude või olemasolevasse alajaama/seadmesse, vajadusel omatarbesüsteemi ehitamine. Kasutatakse ainult EC juhtimissüsteemi dokumendi P358 lisa 2 ühesektsiooniliste KP jaotusseadmete tüüpskeemide G-N puhul ja 2-sektsiooniliste KP jaotusseadmete puhul, mis moodustuvad tüüpskeemide G-N alusel. Antud artiklit kasutatakse ainult 3-poolsete koostöölepingute alusel koostatavate projektide ja teostatavate ehitusobjektide puhul.</t>
  </si>
  <si>
    <t>Releekaitse ja juhtimisseadmete paigaldamine, seadistamine, testimine. Märgitakse olenemata sellest, kas releekaitse paigaldatakse uude või olemasolevasse alajaama/seadmesse. Kasutatakse ainult EC juhtimissüsteemi dokumendi P358 lisa 2 ühesektsiooniliste KP jaotusseadmete tüüpskeemide G-N puhul ja 2-sektsiooniliste KP jaotusseadmete puhul, mis moodustuvad tüüpskeemide G-N alusel. Antud artiklit kasutatakse ainult 3-poolsete koostöölepingute alusel koostatavate projektide ja teostatavate ehitusobjektide puhul.</t>
  </si>
  <si>
    <t>KP õhuliini puit- või betoonmasti demonteerimine juhul, kui sama tellimuse mahus paigaldatakse uus puit- või betoonmast, olenemata selle asukohast. Kõikide mastil asunud elektri- ja sideseadmete ning muude objektide (tänavavalgustus, liiklusmärgid, postkastid jms) ümbertõstmine uuele mastile, vajadusel traaversi ja/või tõmmitsa(te) demonteerimine. Kui mast on betoonjalandiga, kuulub jalandi demontaaž antud artikli mahtu. Kui demonteeritakse A-mast, siis arvestatakse artikli koguseks 2. Transport ELV/EC hoiustamispartnerile, teise asukohta või käitlemine.</t>
  </si>
  <si>
    <t>MP õhuliini puit- või betoonmasti demonteerimine juhul, kui sama tellimuse mahus paigaldatakse uus puit- või betoonmast, olenemata selle asukohast. Kõikide mastil asunud elektri- ja sideseadmete ning muude objektide (tänavavalgustus, liiklusmärgid, postkastid jms) ümbertõstmine uuele mastile, vajadusel traaversi ja/või tõmmitsa(te) demonteerimine. Kui mast on betoonjalandiga, kuulub jalandi demontaaž antud artikli mahtu. Kui demonteeritakse A-mast, siis arvestatakse artikli koguseks 2. Transport ELV/EC hoiustamispartnerile, teise asukohta või käitlemine.</t>
  </si>
  <si>
    <t>MP õhuliini puit-/betoonmasti demonteerimine, vajadusel traaversi ja/või tõmmitsa(te) demonteerimine. Kui mast on betoonjalandiga, kuulub jalandi demontaaž antud artikli mahtu. Kui demonteeritakse A-mast, siis arvestatakse artikli koguseks 2. Käitlemine, transport hoiustamispartnerile või teise asukohta.</t>
  </si>
  <si>
    <t>KP õhuliini puitmasti demonteerimine, vajadusel traaversi ja/või tõmmitsa(te) demonteerimine. Kui mast on betoonjalandiga, kuulub jalandi demontaaž antud artikli mahtu. Kui demonteeritakse A-mast, siis arvestatakse artikli koguseks 2. Käitlemine, transport hoiustamispartnerile või teise asukohta.</t>
  </si>
  <si>
    <t>Demontaažtöö: LK/MK demontaaž</t>
  </si>
  <si>
    <t>Kõik tõmmitsa komplektis olevad seadmed (tross, ankruplaat jmv). Antud artiklit kasutatakse ka juhul, kui vaja on ainult trossi.</t>
  </si>
  <si>
    <t>Mastalajaama ehitamine, sidumine elektrivõrguga. Süvendi tegemine, mastide/tugede/tõmmitsate, traaversi, KP juhtmete, sulavkaitsmetega lahkkaitsme, liigpingepiirikute, trafo MP kaabli ja MP aparatuuri, linnukaitsmete paigaldamine, maanduse ehitamine.</t>
  </si>
  <si>
    <t>Mastalajaama (sh mast(id), tugi/toed, tõmmits(ad)) demontaaž juhul, kui sama tellimuse mahus paigaldatakse uus alajaam, olenemata selle tüübist (mastalajaam, komplektalajaam jne) ja asukohast.</t>
  </si>
  <si>
    <t>Mast/tugi, tarvikud. Kõik vajalik normikohaseks masti/toe paigalduseks uude asukohta (masti vahetust antud positsiooni alt ei akteerita).</t>
  </si>
  <si>
    <t>Süvendi tegemine, masti või toe püstitamine, toe kinnitamine, tõmmitsa paigaldamine, kinnitamine ja pingutamine, tagasitäide koos materjaliga, pinnase tihendamine, liiniarmatuuri (konks, klamber jmv) paigaldamine, juhtmete reguleerimine ja sidumine (visangusse püstitamisel), mastimütsi paigaldamine. Tõmmitsa paigalduse puhul ei ole vahet, kas paigaldatakse kogu tõmmitsa komplekt (tross, ankruvarras, ankur jne) või ainult tross. Toe paigalduse puhul kuulub artikli mahtu ka sama masti tõmmitsa(te) demonteerimine.</t>
  </si>
  <si>
    <t>Süvendi tegemine, masti/toe püstitamine, toe kinnitamine, tõmmitsa paigaldamine, kinnitamine ja pingutamine, tagasitäide koos materjaliga, pinnase tihendamine, liiniarmatuuri paigaldamine, juhtmete reguleerimine ja sidumine (visangusse püstitamisel), mastimütsi paigaldamine. Tõmmitsa paigalduse puhul ei ole vahet, kas paigaldatakse kogu tõmmitsa komplekt (tross, ankruvarras, ankur jne) või ainult tross. Toe paigalduse puhul kuulub artikli mahtu ka sama masti tõmmitsa(te) demonteerimine.</t>
  </si>
  <si>
    <t>Maandus MP õhuliini mastile koos paigaldusega, olenemata sellest, kas mast on uus või olemasolev. Maandusjuhe, klemmid, vajadusel maandusvardad. Maandusjuhi paigaldamine mastile, maandusvarda/-varraste ja/või potentsiaalitasandusrõnga paigaldamine, kaeve, kaitsekatete paigaldamine. Vajadusel mastikilbi maanduse jmv ühendamine maanduspaigaldisega.</t>
  </si>
  <si>
    <t xml:space="preserve">MP paljasjuhtmelise õhuliini (2-4 juhet) demonteerimine juhul, kui sama tellimuse mahus paigaldatakse uus MP õhuliin, olenemata selle tüübist ja asukohast. Vajadusel traaversi ja isolaatorite demontaaž. Transport ELV/EC jäätmekäitlejale. </t>
  </si>
  <si>
    <t>Mast, mastimüts, traavers, isolaatorid. Kui tegemist on mitut puitmasti hõlmava portaalmastiga, siis tuleb antud artikli koguseks märkida vastavate puitmastide arv.</t>
  </si>
  <si>
    <t>Maandus KP õhuliini mastile koos paigaldusega, olenemata sellest, kas mast on uus või olemasolev. Maandusjuhe, klemmid, vajadusel maandusvardad. Maandusjuhi paigaldamine olemasolevale mastile, maandusvarda/-varraste ja/või potentsiaalitasandusrõnga paigaldamine, kaeve, kaitsekatete paigaldamine. Vajadusel mastikilbi, lüliti jmv maanduse ühendamine maanduspaigaldisega.</t>
  </si>
  <si>
    <t>Toe või tõmmitsa paigaldus.</t>
  </si>
  <si>
    <t>Paljasjuhtmelise KP õhuliini (3 juhet) demonteerimine juhul, kui sama tellimuse mahus paigaldatakse uus KP õhuliin, olenemata selle tüübist ja asukohast. Vajadusel traaversi ja isolaatorite demontaaž. Transport ELV/EC jäätmekäitlejale.</t>
  </si>
  <si>
    <t>Kaetud juhtmega KP õhuliini (3 juhet) demonteerimine juhul, kui sama tellimuse mahus paigaldatakse uus KP õhuliin, olenemata selle tüübist ja asukohast. Vajadusel traaversi ja isolaatorite demontaaž. Transport ELV/EC jäätmekäitlejale.</t>
  </si>
  <si>
    <t>Artikkel</t>
  </si>
  <si>
    <t>Enefit Connect OÜ</t>
  </si>
  <si>
    <t>Dokumendi tähis:</t>
  </si>
  <si>
    <t>TÖÖ MAHTUDE TABEL</t>
  </si>
  <si>
    <t xml:space="preserve">Objekti nimi ja aadress: </t>
  </si>
  <si>
    <r>
      <rPr>
        <b/>
        <sz val="10"/>
        <color theme="1"/>
        <rFont val="Arial"/>
        <family val="2"/>
        <charset val="186"/>
      </rPr>
      <t>Lühendite selgitus:</t>
    </r>
    <r>
      <rPr>
        <sz val="10"/>
        <color theme="1"/>
        <rFont val="Arial"/>
        <family val="2"/>
        <charset val="186"/>
      </rPr>
      <t xml:space="preserve">
MP - madalpinge
KP - keskpinge
LK - liitumiskilp
MK - mõõtekilp
JK - jaotuskilp
ELV - Elektrilevi OÜ
EC - Enefit Connect OÜ</t>
    </r>
  </si>
  <si>
    <t>KP õhuliini isolaatorite demontaaž ja uute paigaldus koos materjaliga (1 kmp=3 isolaatorit).</t>
  </si>
  <si>
    <t>MP maakaabli paigaldus (sh olemasoleva maakaabli ümbertõstmine teise asukohta), olenemata selle ristlõikest, paigaldusviisist ja sellest, kuhu see paigaldatakse (nt lahtine kaevik, torustik, kaablitunnel). Vajadusel läbipesu teostamine sellele kaablikaitsetorule, millesse kaabel paigaldatakse, otsa- ja jätkumuhvide tegemine, vana muhvi demontaaž, niiskuse proov(id).</t>
  </si>
  <si>
    <t>KP maakaabli paigaldus (sh olemasoleva maakaabli ümbertõstmine teise asukohta), olenemata selle ristlõikest, paigaldusviisist ja sellest, kuhu see paigaldatakse (nt lahtine kaevik, torustik, kaablitunnel). Vajadusel läbipesu teostamine sellele kaablikaitsetorule, millesse kaabel paigaldatakse, niiskuse proov(id).</t>
  </si>
  <si>
    <t>Plast- või õlikaabli jätkumuhvi (sh sega- või siirdejätkumuhv) komplekt (1 kmp=3 faasi).</t>
  </si>
  <si>
    <t>Kaeviku rajamine lahtisel meetodil (kaevamine või kündmine), olenemata pinnase tüübist või koostisest (muld, liiv, paas jne). Vajadusel liiv ja liivapadja tegemine, kaablikaitselint koos paigaldusega, tagasitäide, tihendamine, silumine, vajadusel lahtisel meetodil paigaldatava kaablikaitsetoru (sh reservtoru) paigaldamine.</t>
  </si>
  <si>
    <t>Taastamine koos materjaliga vastavalt katendite taastamise joonisele ja/või tellija poolt kinnitatud maaomanike (sh KOV) nõuetele. Taastamise teostusjoonise koostamine. Akteerimine toimub vastavalt katendite taastamise teostusjoonisele.</t>
  </si>
  <si>
    <t>Taastamine koos materjaliga vastavalt katendite taastamise joonisele ja/või tellija poolt kinnitatud maaomanike (sh KOV) nõuetele. Vajadusel talvise asfalti freesimine koos aluspinna vahetamise ja tihendamisega. Taastamise teostusjoonise koostamine. Akteerimine toimub vastavalt katendite taastamise teostusjoonisele.</t>
  </si>
  <si>
    <t>Kolme 100 mm laiusega sulavkaitse-koormuslahklülitit (jadavinnaklülitit) mahutav MP jaotuskilp, kilbi paigaldamiseks, maandamiseks, ühendamiseks ja lülitamiseks vajalikud tarvikud, sh jadavinnaklülitid, sulavkaitsmed/lühisnoad.</t>
  </si>
  <si>
    <t>Üle kolme 100 mm laiusega sulavkaitse-koormuslahklülitit (jadavinnaklülitit) mahutav MP jaotuskilp, kilbi paigaldamiseks, maandamiseks, ühendamiseks ja lülitamiseks vajalikud tarvikud, sh jadavinnaklülitid, sulavkaitsmed/lühisnoad.</t>
  </si>
  <si>
    <t>MP jaotuskilbi (olenemata suurusest ja selles olevast seadmestikust) paigaldus, sh süvendi tegemine, jadavinnaklülitite, sulavkaitsmete/lühisnugade, kilbi maanduspaigaldise ehitamine, pinnase tihendamine, vajadusel vahetult JK kõrval oleva LK toitekaabli paigaldus.</t>
  </si>
  <si>
    <t>Uue JK paigaldus.</t>
  </si>
  <si>
    <t>Arvesti paigaldamine, asendamine või olemasoleva ümbertõstmine. Uue LK/MK paigaldus.</t>
  </si>
  <si>
    <t>Uue KP õhuliini paigaldus.</t>
  </si>
  <si>
    <t>KP õhuliini lahkkaitse või ABC lahklülitid, tarvikud (sh alus, sulavkaitsmed/lühisnoad), maanduspaigaldis. (1 kmp=3 faasi).</t>
  </si>
  <si>
    <t>KP õhuliini lahkkaitsme või ABC lahklülitite paigaldamine koos vajaliku armatuuriga, reguleerimine, maanduspaigaldise ehitamine. (1 kmp=3 faasi).</t>
  </si>
  <si>
    <t>KP õhuliini lahklüliti või käsijuhtimisega koormuslahklüliti, tarvikud, maanduspaigaldis. (1 kmp=3 faasi).</t>
  </si>
  <si>
    <t>KP õhuliini käsijuhtimisega lahklüliti või koormuslahklüliti (sh ajam) paigaldamine koos vajaliku armatuuriga, reguleerimine, ajami lukuga lukustamine, maanduspaigaldise ehitamine. (1 kmp=3 faasi).</t>
  </si>
  <si>
    <t>KP õhuliini kaugjuhtimisega koormuslahklüliti, sh juhtimiskilp.</t>
  </si>
  <si>
    <t>KP õhuliini kaugjuhtimisega koormuslahklüliti (sh ajam, juhtimiskilp) paigaldamine koos vajaliku armatuuriga, reguleerimine, ajami lukuga lukustamine, maanduspaigaldise ehitamine.</t>
  </si>
  <si>
    <t>KP õhuliini kaugjuhtimisega mastivõimsuslüliti, pingetrafo, liigpingepiirikud, akud, tarvikud, maanduspaigaldis.</t>
  </si>
  <si>
    <t>KP õhuliini kaugjuhtimisega mastivõimsuslüliti, samale mastile paigaldatavate ABC lülitite paigaldus, maanduspaigaldise ehitamine.</t>
  </si>
  <si>
    <t xml:space="preserve">Jõutrafo paigaldamine, vajadusel latistuse sobitamine, ühenduskaablite ühendamine, tehnoloogiliste kaitsete (termo- ja rõhukaitse) ahelate montaaž ja seadistus, liigpingepiirikute paigaldamine, vajadusel KP sulavkaitsmete asendamine koos materjaliga. </t>
  </si>
  <si>
    <t>Jõutrafo paigaldamine, vajadusel latistuse sobitamine, ühenduskaablite ühendamine, tehnoloogiliste kaitsete (termo- ja rõhukaitse) ahelate montaaž ja seadistus, liigpingepiirikute paigaldamine, vajadusel KP sulavkaitsmete asendamine koos materjaliga.</t>
  </si>
  <si>
    <t>Mastalajaama või boosteri/pingestabilisaatori ehitamine, sidumine elektrivõrguga. Süvendi tegemine, masti/toe/tõmmitsa, traaversi, KP juhtmete, sulavkaitsmetega lahkkaitsme, liigpingepiirikute, trafo MP kaabli ja MP aparatuuri, linnukaitsmete paigaldamine, maanduse ehitamine.</t>
  </si>
  <si>
    <t>Olemasolevate MP voolutrafode demontaaž ja uute paigaldus koos materjaliga (1 kmp=3 voolutrafot).</t>
  </si>
  <si>
    <t>MP jaotusseadme üks sektsioon olemasolevasse alajaama/hoonesse, olenemata sektsioonis olevatest seadmetest või nende arvust. Arvestatakse sektsiooni kaupa (1 kmp=1 sektsioon).</t>
  </si>
  <si>
    <t>MP jaotusseadme ühe sektsiooni paigaldamine olemasolevasse alajaama/hoonesse (sh seadistamine), olenemata sektsioonis olevatest seadmetest või nende arvust (sh vajadusel alusraam koos paigaldusega). Arvestatakse sektsiooni kaupa (1 kmp=1 sektsioon).</t>
  </si>
  <si>
    <t>NB! Tabeli täitmise juhised on toodud käesoleva dokumendi lehel "Tabeli täitmise juhend".</t>
  </si>
  <si>
    <t>KP traaversi (sh isolaatorid) demontaaž ja uue paigaldus koos materjaliga, ühendamine olemasoleva maandusega.</t>
  </si>
  <si>
    <t>Materjal+Töö: Maandus MP õhuliini mastile</t>
  </si>
  <si>
    <t>Materjal+Töö: Riiglid MP õhuliini mastile</t>
  </si>
  <si>
    <t>Materjal+Töö: Maandus KP õhuliini mastile</t>
  </si>
  <si>
    <t>Materjal+Töö: Riiglid KP õhuliini mastile</t>
  </si>
  <si>
    <t>Materjal+Töö: Jadavinnaklüliti olemasolevasse JK-sse</t>
  </si>
  <si>
    <r>
      <t>Materjal+Töö</t>
    </r>
    <r>
      <rPr>
        <sz val="10"/>
        <color rgb="FFFF0000"/>
        <rFont val="Arial"/>
        <family val="2"/>
        <charset val="186"/>
      </rPr>
      <t>:</t>
    </r>
    <r>
      <rPr>
        <sz val="10"/>
        <rFont val="Arial"/>
        <family val="2"/>
        <charset val="186"/>
      </rPr>
      <t xml:space="preserve"> Ajutine alajaam</t>
    </r>
  </si>
  <si>
    <t>Materjal+Töö: MP kaitselüliti olemasolevasse alajaama</t>
  </si>
  <si>
    <t>Materjal+Töö: MP sulavkaitsmed/lühisnoad olemasolevasse lülitisse</t>
  </si>
  <si>
    <t>Materjal+Töö: Kaablikanalisatsiooni kaev</t>
  </si>
  <si>
    <t>Arvesti (olenemata selle tüübist või margist) paigaldamine, asendamine või olemasoleva arvesti ümbertõstmine KP või MP seadmesse, signaalitugevuse kontrollimine, vajadusel arvesti demonteerimine, kauglugemise toimimise kontrollimine, lülitamine toite taastamiseks, pinge olemasolu kontroll, plommimine, näitude fikseerimine, vajadusel lisakoormuse kasutamine, dokumentatsiooni täitmine (sh vajadusel OFA koostamine), voolutrafode MS kontrollakti koostamine, KP mõõtesüsteemi kontrollmõõtmised.</t>
  </si>
  <si>
    <t>Uue alajaama või KP jaotuspunkti paigaldus, jõutrafo ja arvesti demontaaž.</t>
  </si>
  <si>
    <t>Uue alajaama või KP jaotuspunkti paigaldus, jõutrafo(de) ja arvesti(te) demontaaž.</t>
  </si>
  <si>
    <t>Plast- või õlikaabli jätkumuhvi (sh sega- või siirdejätkumuhv) tegemine, vajadusel vana muhvi demontaaž, läbitorge, niiskuse proov(id), kaabelliinilõigu (sh kahe erineva kaabli) defekteerimine (1 kmp=3 faasi).</t>
  </si>
  <si>
    <t>Otsamuhvi (sh jõutrafo ja KP jaotusseadme vahelise kaabli otsamuhvi) tegemine, vajadusel piirikute, nurkpistikliideste paigaldamine, vajadusel vana muhvi demontaaž, niiskuse proov(id) (1 kmp=3 faasi). Antud artiklit kasutatakse olenemata sellest, millisesse seadmesse (KP jaotusseade, KP harukilp jne) ühendatavale KP kaablile otsamuhv tehakse.</t>
  </si>
  <si>
    <t>Otsamuhvi (sh jõutrafo ja KP jaotusseadme vahelise kaabli otsamuhvi) komplekt, vajadusel piirikud, nurkpistikliidesed (1 kmp=3 faasi). Antud artiklit kasutatakse olenemata sellest, millisesse seadmesse (KP jaotusseade, KP harukilp jne) ühendatavale KP kaablile otsamuhv tehakse.</t>
  </si>
  <si>
    <t>2-sektsioonilise üle 250 kVA trafo paigaldamise valmidusega betoonkestaga komplektalajaama või 2-sektsioonilise KP jaotuspunkti paigaldamine, sh aluspõhja ettevalmistamine, kupitsa ehitus, maanduspaigaldise ehitamine, vundamendi, korpuse, katuse, seadmete paigaldamine, seadistamine, ümbruse taastamine jmv (sh sellesse paigaldatavate seadmete paigaldus).</t>
  </si>
  <si>
    <t>250 kVA kestaga komplektalajaama ja selles olevate seadmete paigaldamine, sh aluspõhja ettevalmistamine, kupitsa ehitus, maanduspaigaldise ehitamine, vundamendi, korpuse, katuse, seadmete paigaldamine, seadistamine, ümbruse taastamine jmv (sh sellesse paigaldatavate seadmete paigaldus).</t>
  </si>
  <si>
    <t>1-sektsioonilise üle 250 kVA trafo paigaldamise valmidusega metall- või betoonkestaga komplektalajaama või 1-sektsioonilise KP jaotuspunkti paigaldamine, sh aluspõhja ettevalmistamine, kupitsa ehitus, maanduspaigaldise ehitamine, vundamendi, korpuse, katuse, seadmete paigaldamine, seadistamine, ümbruse taastamine jmv (sh sellesse paigaldatavate seadmete paigaldus).</t>
  </si>
  <si>
    <t>Jõutrafo, arvesti ja kontsentraatori paigaldus.</t>
  </si>
  <si>
    <t>KP harukilbi paigaldus, sh süvendi tegemine, maanduspaigaldise ehitamine, pinnase tihendamine.</t>
  </si>
  <si>
    <t xml:space="preserve">Suundpuurimine/läbisurumine (olenemata pinnase tüübist või koostisest) sellel trassil, kuhu jäävad kaablid ja/või reservtorud pärast nende lõplikku paigaldust, st tabelis kajastatav ja akteeritav maksimaalne kogus on projekteeritud/kasulik kogus. Seega puurimise tegelik pikkus võib olla projekteeritust suurem ja vastavaid kulusid peab töövõtja arvestama oma pakkumuses. See põhimõte on kajastatud tabeli kõrval olevatel näidetel 1 ja 2. Puurimiseks vajalike stardi- ja lõpukaevikute tegemine, kaablikaitsetorude paigaldamine, olenemata suundpuurimiste/läbisurumiste või kaablikaitsetorude arvust, puurimisprotokolli koostamine. </t>
  </si>
  <si>
    <t>Kaablikaitsetoru (olenemata toru materjalist, läbimõõdust ja sellest, kas toru paigaldatakse lahtisel või kinnisel meetodil), vajadusel toru jätkumuhvid, otsakorgid.</t>
  </si>
  <si>
    <t>MP jadavinnaklüliti koos paigaldusega olemasolevasse jaotuskilpi või asendamine (sh lüliti ja selles olevate seadmete demonteerimine) olemasolevas jaotuskilbis. Sulavkaitsmed/lühisnoad, paigaldus, PEN-juhtme klemmühendus PEN latile.</t>
  </si>
  <si>
    <t xml:space="preserve">Olemasoleva MP jaotuskilbi demontaaž juhul, kui sama tellimuse mahus paigaldatakse uus jaotuskilp, olenemata selle suurusest, sellesse paigaldatavatest seadmetest ja asukohast. Vajadusel olemasoleva jaotuskilbi sisu ümbertõstmine uude jaotuskilpi. Transport ELV/EC jäätmekäitlejale, hoiustamispartnerile või teise asukohta. </t>
  </si>
  <si>
    <t>KP harukilp, kilbi paigaldamiseks vajalikud tarvikud, maanduspaigaldis.</t>
  </si>
  <si>
    <t>KP õhuliini käsijuhtimisega lahklüliti või koormuslahklüliti demontaaž (sh vajalik armatuur/seadmed) juhul, kui sama tellimuse mahus paigaldatakse uus käsijuhtimisega lahklüliti või koormuslahklüliti, olenemata asukohast. Transport ELV/EC jäätmekäitlejale, hoiustamispartnerile või teise asukohta.</t>
  </si>
  <si>
    <t>Mastalajaama jaotus-mõõtekilbi paigaldamine vundamendile/mastile, jadavinnaklülitite, sulavkaitsmete/lühisnugade paigaldus, MP kaabli otsamuhvide tegemine, kilbi maanduspaigaldise ehitamine, pinnase tihendamine, voolutrafode paigaldus.</t>
  </si>
  <si>
    <t>Liitumiskilbi (olenemata arvesti kohtade arvust) paigaldus vundamendile/soklile, süvendi tegemine, selles olevad seadmed, maanduspaigaldise ehitus, paigaldamiseks, ühendamiseks ja lülitamiseks vajalikud tarvikud, vajadusel haru- või Al/Cu üleminekuklemmid, vajadusel vahetult üksteise kõrval oleva LK ja JK ühenduskaabli paigaldus.</t>
  </si>
  <si>
    <t>KP mõõtekamber (sh voolutrafod, pingetrafod, lülitid jmv) olemasolevasse alajaama/KP jaotuspunkti.</t>
  </si>
  <si>
    <t>KP mõõtekambri (sh voolutrafod, pingetrafod, lülitid jmv) paigaldus olemasolevasse alajaama/KP jaotuspunkti, ühendamine olemasoleva maandusega.</t>
  </si>
  <si>
    <t>KP õhuliini (3 juhet) demonteerimine, vajadusel traaversi ja isolaatorite demontaaž. Transport ELV/EC jäätmekäitlejale või teise asukohta.</t>
  </si>
  <si>
    <t>KP jaotusseadme üks sektsioon olemasolevasse alajaama, olenemata sektsioonis olevatest kambritest, seadmetest ja nende arvust. Kui KP jaotusseadme sektsiooni koosseisus on 1 või mitu KP mõõtekambrit, siis kuuluvad need antud artikli mahtu. Arvestatakse sektsiooni kaupa (1 kmp=1 sektsioon).</t>
  </si>
  <si>
    <t>KP jaotusseadme ühe sektsiooni paigaldamine olemasolevasse alajaama (sh seadistamine), olenemata sektsioonis olevatest kambritest, seadmetest ja nende arvust (sh vajadusel alusraam koos paigaldusega). Kui KP jaotusseadme sektsiooni koosseisus on 1 või mitu KP mõõtekambrit, siis kuulub nende paigaldus antud artikli mahtu. Arvestatakse sektsiooni kaupa (1 kmp=1 sektsioon).</t>
  </si>
  <si>
    <t>Jõutrafo, arvesti demontaaž.</t>
  </si>
  <si>
    <t>Arvesti demonteerimine, olenemata selle tüübist või margist.</t>
  </si>
  <si>
    <t xml:space="preserve">KP või MP jaotusseadme ühe sektsiooni demonteerimine, olenemata selles olevatest kambritest, seadmetest või nende arvust. Transport ELV/EC jäätmekäitlejale, hoiustamispartnerile või teise asukohta. Antud artiklit kasutatakse juhul, kui demonteeritakse alajaamas olev jaotusseade, aga alajaama ennast mitte. Arvestatakse sektsiooni kaupa (1 kmp=1 sektsioon). Kui demonteeritava KP jaotusseadme sektsiooni koosseisus on 1 või mitu KP mõõtekambrit, siis kuulub nende demontaaž antud artikli mahtu. </t>
  </si>
  <si>
    <t xml:space="preserve">KP või MP jaotusseadme ühe sektsiooni (sh kontsentraator) demontaaž olemasolevast alajaamast juhul, kui alajaama ei demonteerita ja sama tellimuse mahus paigaldatakse olemasolevasse alajaama uus KP või MP jaotusseade, olenemata selle asukohast. Transport ELV/EC jäätmekäitlejale, hoiustamispartnerile või teise asukohta. Arvestatakse sektsiooni kaupa (1 kmp=1 sektsioon). Kui demonteeritava KP jaotusseadme sektsiooni koosseisus on 1 või mitu KP mõõtekambrit, siis kuulub nende demontaaž antud artikli mahtu. </t>
  </si>
  <si>
    <t>Uue KP või MP jaotusseadme paigaldus. Arvesti demontaaž.</t>
  </si>
  <si>
    <t xml:space="preserve">Masti(de), toe/tugede, tõmmitsa(te), piirikute, trafo alusraami, jaotuskilbi, mõõtekilbi, kontsentraatori, fiidrikaitsmete, sulavkaitsmete, lahkkaitsme demontaaž. </t>
  </si>
  <si>
    <t>Lammutusprojekti koostamine, jõutrafo(de), arvesti(te) demontaaž.</t>
  </si>
  <si>
    <t>Jõutrafo(de), arvesti(te) demontaaž.</t>
  </si>
  <si>
    <t>Jõutrafode, arvesti(te) ja kontsentraatori(te) paigaldus.</t>
  </si>
  <si>
    <t>Kogus</t>
  </si>
  <si>
    <t>Põhiprojektikood</t>
  </si>
  <si>
    <t>Lisaprojektikood 1</t>
  </si>
  <si>
    <t>Lisaprojektikood 2</t>
  </si>
  <si>
    <t>Kokku</t>
  </si>
  <si>
    <t>111</t>
  </si>
  <si>
    <t>Materjal+Töö: Välisvalgustuse juhtimiskilp mastil koos paigaldusega</t>
  </si>
  <si>
    <t>Välisvalgustuse juhtimiskilp (400x400 mm) mastil koos selles olevate seadmetega, kilbi paigaldus ning paigaldamiseks, ühendamiseks ja lülitamiseks vajalikud tarvikud, maanduspaigaldise materjal koos paigaldusega, õhuliiniga ühendamiseks vajalik kaabel koos otsamuhvide ja paigaldusega.</t>
  </si>
  <si>
    <t>341</t>
  </si>
  <si>
    <t>Materjal+Töö: Välisvalgustuse juhtimiskilp vundamendil koos paigaldusega</t>
  </si>
  <si>
    <t xml:space="preserve">Välisvalgustuse juhtimiskilp vundamendil/soklil koos selles olevate seadmetega, kilbi paigaldus (sh süvendi tegemine) ning paigaldamiseks, ühendamiseks ja lülitamiseks vajalikud tarvikud, maanduspaigaldise ehitus koos materjaliga, vajadusel vahetult üksteise kõrval oleva juhtimiskilbi ja LK ühenduskaabel koos paigaldusega. </t>
  </si>
  <si>
    <t>Välisvalgustuse LED valgusti koos paigaldusega ja kõik vajalikud materjalid ja tööd valgusti paigalduseks, sh valgusti (1x zhaga pesa), konsool, ühendusklemmid, valgusti toitekaabel, korkkaitse koos alusega.</t>
  </si>
  <si>
    <t>351</t>
  </si>
  <si>
    <t>Töö: Välisvalgustuse LED valgusti paigaldus</t>
  </si>
  <si>
    <t>Välisvalgustuse LED valgusti paigaldus, sh kõik vajalikud materjalid ja tööd valgusti paigalduseks, konsool, ühendusklemmid, valgusti toitekaabel, korkkaitse koos alusega.</t>
  </si>
  <si>
    <t>352</t>
  </si>
  <si>
    <t>354</t>
  </si>
  <si>
    <t>Töö: Välisvalgusti demontaaž</t>
  </si>
  <si>
    <t>Kõik vajalikud tööd olemasoleva valgusti demonteerimiseks. Käitlemine, transport hoiustamispartnerile või teise asukohta.</t>
  </si>
  <si>
    <t>361</t>
  </si>
  <si>
    <t>Materjal+Töö: Välisvalgustuse metallmast 4-6 m koos paigaldusega</t>
  </si>
  <si>
    <t>Metallmast, konsool, betoonjaland (sh kaitsekumm), süvendi tegemine, masti püstitamine, tagasitäide koos materjaliga, pinnase tihendamine.</t>
  </si>
  <si>
    <t>362</t>
  </si>
  <si>
    <t>Materjal+Töö: Välisvalgustuse metallmast 8-10 m koos paigaldusega</t>
  </si>
  <si>
    <t>363</t>
  </si>
  <si>
    <t>Materjal+Töö: Välisvalgustuse metallmast &gt;10 m koos paigaldusega</t>
  </si>
  <si>
    <t>Valgusti.</t>
  </si>
  <si>
    <t>1. Kõik artiklid hõlmavad nende mahtu kuuluvate seadmete tähistamist, märgistamist koos materjaliga, ühendamist, transporti, faseerimist, teimimist, seadistamist, plommimist ja kõiki muid veerus "Artikkel sisaldab" nimetamata, kuid tööde teostamisel nõuetekohase tulemuse saavutamiseks vajalikke (sh heast tavast tulenevaid) materjale ja tegevusi. Kõik tööd hõlmavad nendega seotud nõutud andmete dokumenteerimist ja dokumentide koostamist (sh TÜ tellimine ja täitmine).</t>
  </si>
  <si>
    <t>2. Tööde tegemiseks vajalike lubade hankimine, vajadusel liikluskorraldus ja tänavate sulgemine (sh sulgemistasud), abikaeviku(te) tegemine ja piirestamine kuulub vastavate artiklite mahtu.</t>
  </si>
  <si>
    <t>Üldised märkused:</t>
  </si>
  <si>
    <t>3. Kaevetööde teostamist, õhuliinide ja seadmete paigaldust või asendamist sisaldavate artiklite mahtu kuulub vajadusel liinitrassi ja paigalduskoha puhastamine võsast ja puudest.</t>
  </si>
  <si>
    <t>4. Haljastuse taastamine (sh kasvumuld, muruseeme jmv) kuulub kõikide artiklite mahtu, mille sisu hõlmab haljastuse taastamist (kaeviku rajamine, alajaama demontaaž, masti demontaaž jm). Seega haljastuse taastamist eraldi ei akteerita, olenemata projektis toodud ja reaalselt vajaminevast haljastuse taastamise mahust. Kui tellimus esitatakse kinnitamisele ja haljastus on põhjendatud asjaoludel (nt talv) taastamata, jäetakse vaegtööks 5% kaeviku rajamise kogusest. Näiteks kui rajatud kaeviku pikkus on 100 m ja haljastuse taastamine jäetakse vaegtööks, siis jäetakse vaegtööks ka 5 m kaeviku rajamise akteerimine, olenemata sellest, kui palju on vaja haljastust taastada.</t>
  </si>
  <si>
    <t>5. Need tööd ja materjalid, mille kohta ei ole töö mahtude tabelis eraldi artiklit, aga mille maksumus on märkimisväärne, tuleb kajastada lahtris "Täiendavad märkused töö mahtudele".</t>
  </si>
  <si>
    <t>6. Nende artiklite, mille alusel tehtavad tööd võivad olla nii pingevabad kui ka pingealused, osas ei eristada seda, kas töö tehakse pingevabalt või pinge all.</t>
  </si>
  <si>
    <t>7. Olemasolevate seadmete all on mõeldud neid seadmeid, mis ei ole paigaldatud käesoleva tellimuse mahus.</t>
  </si>
  <si>
    <t>8. Pikkusühikuga artiklite kogusena tuleb töö mahtude tabelis kajastada nende horisontaalprojektsiooni pikkus, mis peab vastavalt tavapärastele ümardamisreeglitele olema ümardatud 0 kohta peale koma.</t>
  </si>
  <si>
    <t>9. Pikkusühikuga artiklite koguse hulka ei arvestata hoonete ja alajaamade sisse jäävat osa (nt sisse- ja väljaviigud) ja vertikaalset osa (allaviigud jms).</t>
  </si>
  <si>
    <t>10. Kui tegemist on MP ja KP õhuliini ühisriputusega, siis mast koos paigaldusega, maandus koos paigaldusega ja masti demontaaž tuleb arvestada vastava KP artikli mahtu.</t>
  </si>
  <si>
    <t>12. Eriprojektide (releekaitse sätete arvutamine, ventilatsiooni projekt, üldehituse projekt, lammutusprojekt, geoloogiline uuring, keskkonnamõjude hindamine jms) puhul tuleb igakordselt täiendavate märkuste alla lisada vastav rida, nt "Üldehitus vastavalt üldehituse projektile - 1 komplekt".</t>
  </si>
  <si>
    <t>13. "Demontaaž" ja "Demontaaž asendamisel" sisaldavate artiklite mahtu kuulub vajadusel ka demonteeritud seadmete aukude täitmine ja tihendamine koos täitematerjaliga.</t>
  </si>
  <si>
    <t>14. "Demontaaž asendamisel" sisaldavaid artikleid kasutatakse juhul, kui võrguelement demonteeritakse ja sama tellimuse (aga mitte sama artikli) mahus paigaldatakse uus analoogne võrguelement. Ei ole vahet, kas uus analoogne võrguelement paigaldatakse demonteeritud võrguelemendiga samasse asukohta või mitte. "Demontaaž asendamisel" sisaldavate artiklite alusel akteeritud kulud arvestatakse investeeringu kuludesse, aga ainult "Demontaaž" sisaldavate artiklite alusel akteeritud kulud arvestatakse põhitegevuse kuludesse. Näited:
a) Kui demonteeritakse 250 kVA jõutrafo ja sama tellimuse mahus paigaldatakse samasse või teise asukohta 630 kVA jõutrafo, siis tuleb töö puhul kasutada artikleid "Töö: 250-400 kVA jõutrafo demontaaž asendamisel" ja "Töö: 630-800 kVA jõutrafo paigaldus".
b) Kui tellimuse mahus asendatakse 5 MP õhuliini masti samas asukohas, demonteeritakse 7 MP õhuliini masti ja paigaldatakse 6 uut MP õhuliini masti uude asukohta, tuleb artikli "Töö: MP õhuliini puit-/betoonmasti demontaaž asendamisel" koguseks märkida 5+6=11, artikli "Töö: MP õhuliini masti, toe või tõmmitsa paigaldus" koguseks märkida 5+6=11 ja artikli "Demontaažtöö: MP õhuliini puit-/betoonmasti demontaaž" koguseks märkida 7-6=1.</t>
  </si>
  <si>
    <t>Mastalajaama fiidrikaitsme otstarvet täitev MP mastilüliti.</t>
  </si>
  <si>
    <t xml:space="preserve">Tellimuse number: </t>
  </si>
  <si>
    <t xml:space="preserve">Liitumistaotluse number: </t>
  </si>
  <si>
    <t xml:space="preserve">Põhiprojektikood: </t>
  </si>
  <si>
    <t xml:space="preserve">Lisaprojektikood 1: </t>
  </si>
  <si>
    <t xml:space="preserve">Lisaprojektikood 2: </t>
  </si>
  <si>
    <t xml:space="preserve">Täiendavad märkused töö mahtudele: </t>
  </si>
  <si>
    <t>11. Kui tegemist on nende seadmete ja/või töödega, mis kohalduvad ka tänava-/välisvalgustusele (nt MP puitmast, tugi, tõmmits, maakaabel, õhukaabel, maandus jne), siis kajastatakse need olemasolevate ühiste artiklite abil.</t>
  </si>
  <si>
    <t>Kioskalajaama lammutamine ning demonteerimine (sh selles olevad seadmed, vundament, kontsentraator(id)) juhul, kui sama tellimuse mahus paigaldatakse uus alajaam, olenemata selle tüübist ja asukohast. Transport ELV/EC jäätmekäitlejale või käitlemine. Artikli 1 komplekti mahtu kuulub 1-korruselise kioskalajaama demonteerimine. Kui demonteeritakse 2-korruseline kioskalajaam, tuleb antud artikli koguseks märkida 2 jne (1 korrus=1 kmp).</t>
  </si>
  <si>
    <t>Kioskalajaama lammutamine ning demonteerimine (sh selles olevad seadmed, vundament, kontsentraator(id)), transport ELV/EC jäätmekäitlejale või käitlemine. Artikli 1 komplekti mahtu kuulub 1-korruselise kioskalajaama demonteerimine. Kui demonteeritakse 2-korruseline kioskalajaam, tuleb antud artikli koguseks märkida 2 jne (1 korrus=1 kmp).</t>
  </si>
  <si>
    <t>Komplektalajaama või KTP(N) alajaama demonteerimine (sh selles olevad seadmed, vundament, kontsentraator(id)). Transport ELV/EC jäätmekäitlejale, hoiustamispartnerile või teise asukohta.</t>
  </si>
  <si>
    <r>
      <t>Töö</t>
    </r>
    <r>
      <rPr>
        <sz val="10"/>
        <color rgb="FFFF0000"/>
        <rFont val="Arial"/>
        <family val="2"/>
        <charset val="186"/>
      </rPr>
      <t>:</t>
    </r>
    <r>
      <rPr>
        <sz val="10"/>
        <rFont val="Arial"/>
        <family val="2"/>
        <charset val="186"/>
      </rPr>
      <t xml:space="preserve"> Kioskalajaama demontaaž asendamisel</t>
    </r>
  </si>
  <si>
    <t xml:space="preserve">Projektikood: </t>
  </si>
  <si>
    <t>Kaitsmealuste komplekt, lühisnoad või sulavkaitsmed, mastile paigaldatav kaabel koos otsamuhvide ja kinnituselementidega. Kasutatakse ka juhul, kui mastilüliti täidab mastalajaama fiidrikaitsme otstarvet.</t>
  </si>
  <si>
    <t>Kaitsmealuste komplekti ja sulavkaitsmete paigaldamine/asendamine, otsamuhvide tegemine, kaabli paigaldamine mastile. Vajadusel juhtme ankru kinnituste paigaldamine. Kasutatakse ka juhul, kui mastilüliti täidab mastalajaama fiidrikaitsme otstarvet.</t>
  </si>
  <si>
    <t>MP sulavkaitsmete või lühisnugade (3 tk) paigaldamine olemasolevasse lülitisse või asendamine olemasolevas lülitis, olenemata lüliti asukohast (alajaam, JK, mastilüliti jne), vajadusel olemasolevate sulavkaitsmete/lühisnugade demonteerimine, kaitse- või lülitusseadme ennistamine.</t>
  </si>
  <si>
    <t>V178 / 4</t>
  </si>
  <si>
    <t>Ühikhind</t>
  </si>
  <si>
    <t>Maksumus</t>
  </si>
  <si>
    <t>KOKKU</t>
  </si>
  <si>
    <t>Käesolev tabel on 3-poolse koostöölepingu alusel teostatavate tööde maksumuse määramiseks.</t>
  </si>
  <si>
    <t>Kehtiv alates: 24.05.2022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</si>
</sst>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5" x14ac:knownFonts="1">
    <font>
      <sz val="11"/>
      <color theme="1"/>
      <name val="Calibri"/>
      <family val="2"/>
      <charset val="186"/>
      <scheme val="minor"/>
    </font>
    <font>
      <sz val="10"/>
      <name val="Arial"/>
      <family val="2"/>
      <charset val="186"/>
    </font>
    <font>
      <sz val="10"/>
      <color indexed="8"/>
      <name val="Arial"/>
      <family val="2"/>
      <charset val="186"/>
    </font>
    <font>
      <sz val="10"/>
      <color theme="1"/>
      <name val="Arial"/>
      <family val="2"/>
      <charset val="186"/>
    </font>
    <font>
      <sz val="10"/>
      <color rgb="FFFF0000"/>
      <name val="Arial"/>
      <family val="2"/>
      <charset val="186"/>
    </font>
    <font>
      <sz val="11"/>
      <color rgb="FF9C0006"/>
      <name val="Calibri"/>
      <family val="2"/>
      <charset val="186"/>
      <scheme val="minor"/>
    </font>
    <font>
      <sz val="11"/>
      <name val="Calibri"/>
      <family val="2"/>
      <charset val="186"/>
      <scheme val="minor"/>
    </font>
    <font>
      <sz val="11"/>
      <color rgb="FF9C5700"/>
      <name val="Calibri"/>
      <family val="2"/>
      <charset val="186"/>
      <scheme val="minor"/>
    </font>
    <font>
      <sz val="11"/>
      <color rgb="FF006100"/>
      <name val="Calibri"/>
      <family val="2"/>
      <charset val="186"/>
      <scheme val="minor"/>
    </font>
    <font>
      <vertAlign val="superscript"/>
      <sz val="10"/>
      <name val="Arial"/>
      <family val="2"/>
      <charset val="186"/>
    </font>
    <font>
      <b/>
      <sz val="12"/>
      <color theme="1"/>
      <name val="Arial"/>
      <family val="2"/>
      <charset val="186"/>
    </font>
    <font>
      <b/>
      <sz val="12"/>
      <color indexed="8"/>
      <name val="Arial"/>
      <family val="2"/>
      <charset val="186"/>
    </font>
    <font>
      <b/>
      <sz val="12"/>
      <name val="Arial"/>
      <family val="2"/>
      <charset val="186"/>
    </font>
    <font>
      <b/>
      <sz val="10"/>
      <color theme="1"/>
      <name val="Arial"/>
      <family val="2"/>
      <charset val="186"/>
    </font>
    <font>
      <sz val="10"/>
      <color rgb="FF000000"/>
      <name val="Arial"/>
      <family val="2"/>
      <charset val="186"/>
    </font>
    <font>
      <sz val="8"/>
      <name val="Calibri"/>
      <family val="2"/>
      <charset val="186"/>
      <scheme val="minor"/>
    </font>
    <font>
      <sz val="11"/>
      <color theme="1"/>
      <name val="Calibri"/>
      <family val="2"/>
      <charset val="186"/>
      <scheme val="minor"/>
    </font>
    <font>
      <b/>
      <sz val="11"/>
      <color theme="1"/>
      <name val="Arial"/>
      <family val="2"/>
      <charset val="186"/>
    </font>
    <font>
      <b/>
      <sz val="11"/>
      <color indexed="8"/>
      <name val="Arial"/>
      <family val="2"/>
      <charset val="186"/>
    </font>
    <font>
      <b/>
      <sz val="11"/>
      <name val="Arial"/>
      <family val="2"/>
      <charset val="186"/>
    </font>
    <font>
      <sz val="12"/>
      <color theme="1"/>
      <name val="Arial"/>
      <family val="2"/>
      <charset val="186"/>
    </font>
    <font>
      <b/>
      <sz val="11"/>
      <color rgb="FFFF0000"/>
      <name val="Arial"/>
      <family val="2"/>
      <charset val="186"/>
    </font>
    <font>
      <sz val="11"/>
      <color theme="1"/>
      <name val="Arial"/>
      <family val="2"/>
      <charset val="186"/>
    </font>
    <font>
      <sz val="11"/>
      <name val="Arial"/>
      <family val="2"/>
      <charset val="186"/>
    </font>
    <font>
      <b/>
      <sz val="10"/>
      <color indexed="8"/>
      <name val="Arial"/>
      <family val="2"/>
      <charset val="186"/>
    </font>
  </fonts>
  <fills count="6">
    <fill>
      <patternFill patternType="none"/>
    </fill>
    <fill>
      <patternFill patternType="gray125"/>
    </fill>
    <fill>
      <patternFill patternType="solid">
        <fgColor rgb="FFFFC7CE"/>
      </patternFill>
    </fill>
    <fill>
      <patternFill patternType="solid">
        <fgColor rgb="FFFFEB9C"/>
      </patternFill>
    </fill>
    <fill>
      <patternFill patternType="solid">
        <fgColor rgb="FFC6EFCE"/>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5" fillId="2" borderId="0" applyNumberFormat="0" applyFont="0" applyBorder="0" applyAlignment="0" applyProtection="0"/>
    <xf numFmtId="0" fontId="7" fillId="3" borderId="0" applyNumberFormat="0" applyFont="0" applyBorder="0" applyAlignment="0" applyProtection="0"/>
    <xf numFmtId="0" fontId="8" fillId="4" borderId="0" applyNumberFormat="0" applyFont="0" applyBorder="0" applyAlignment="0" applyProtection="0"/>
  </cellStyleXfs>
  <cellXfs count="203">
    <xf numFmtId="0" fontId="0" fillId="0" borderId="0" xfId="0"/>
    <xf numFmtId="49" fontId="1" fillId="0" borderId="1" xfId="3" applyNumberFormat="1" applyFont="1" applyFill="1" applyBorder="1" applyAlignment="1">
      <alignment horizontal="center"/>
    </xf>
    <xf numFmtId="0" fontId="1" fillId="0" borderId="1" xfId="3" applyFont="1" applyFill="1" applyBorder="1" applyAlignment="1">
      <alignment wrapText="1"/>
    </xf>
    <xf numFmtId="0" fontId="1" fillId="0" borderId="1" xfId="3" applyFont="1" applyFill="1" applyBorder="1" applyAlignment="1">
      <alignment horizontal="center"/>
    </xf>
    <xf numFmtId="0" fontId="3" fillId="0" borderId="1" xfId="3" applyFont="1" applyFill="1" applyBorder="1" applyAlignment="1">
      <alignment wrapText="1"/>
    </xf>
    <xf numFmtId="0" fontId="3" fillId="0" borderId="1" xfId="3" applyFont="1" applyFill="1" applyBorder="1"/>
    <xf numFmtId="0" fontId="12" fillId="0" borderId="1" xfId="0" applyFont="1" applyBorder="1" applyAlignment="1">
      <alignment wrapText="1"/>
    </xf>
    <xf numFmtId="0" fontId="1" fillId="0" borderId="1" xfId="3" applyFont="1" applyFill="1" applyBorder="1"/>
    <xf numFmtId="49" fontId="3" fillId="0" borderId="1" xfId="3" applyNumberFormat="1" applyFont="1" applyFill="1" applyBorder="1" applyAlignment="1">
      <alignment horizontal="center"/>
    </xf>
    <xf numFmtId="49" fontId="3" fillId="0" borderId="1" xfId="0" applyNumberFormat="1" applyFont="1" applyBorder="1" applyAlignment="1">
      <alignment horizontal="center"/>
    </xf>
    <xf numFmtId="0" fontId="1" fillId="0" borderId="2" xfId="3" applyFont="1" applyFill="1" applyBorder="1" applyAlignment="1">
      <alignment horizontal="center"/>
    </xf>
    <xf numFmtId="0" fontId="3" fillId="0" borderId="2" xfId="3" applyFont="1" applyFill="1" applyBorder="1"/>
    <xf numFmtId="0" fontId="3" fillId="0" borderId="1" xfId="3" applyFont="1" applyFill="1" applyBorder="1" applyAlignment="1">
      <alignment horizontal="center"/>
    </xf>
    <xf numFmtId="0" fontId="4" fillId="0" borderId="1" xfId="3" applyFont="1" applyFill="1" applyBorder="1"/>
    <xf numFmtId="0" fontId="6" fillId="0" borderId="0" xfId="0" applyFont="1"/>
    <xf numFmtId="0" fontId="1" fillId="0" borderId="3" xfId="3" applyFont="1" applyFill="1" applyBorder="1" applyAlignment="1">
      <alignment wrapText="1"/>
    </xf>
    <xf numFmtId="0" fontId="3" fillId="0" borderId="1" xfId="3" applyFont="1" applyFill="1" applyBorder="1" applyAlignment="1">
      <alignment horizontal="left" wrapText="1"/>
    </xf>
    <xf numFmtId="0" fontId="11" fillId="0" borderId="1" xfId="0" applyFont="1" applyBorder="1" applyAlignment="1">
      <alignment horizontal="center"/>
    </xf>
    <xf numFmtId="0" fontId="1" fillId="0" borderId="6" xfId="3" applyFont="1" applyFill="1" applyBorder="1" applyAlignment="1">
      <alignment wrapText="1"/>
    </xf>
    <xf numFmtId="0" fontId="2" fillId="0" borderId="3" xfId="3" applyFont="1" applyFill="1" applyBorder="1" applyAlignment="1">
      <alignment wrapText="1"/>
    </xf>
    <xf numFmtId="0" fontId="10" fillId="0" borderId="1" xfId="0" applyFont="1" applyBorder="1"/>
    <xf numFmtId="0" fontId="2" fillId="0" borderId="1" xfId="3" applyFont="1" applyFill="1" applyBorder="1" applyAlignment="1">
      <alignment horizontal="center"/>
    </xf>
    <xf numFmtId="0" fontId="1" fillId="0" borderId="3" xfId="0" applyFont="1" applyBorder="1" applyAlignment="1">
      <alignment wrapText="1"/>
    </xf>
    <xf numFmtId="0" fontId="1" fillId="0" borderId="1" xfId="0" applyFont="1" applyBorder="1" applyAlignment="1">
      <alignment horizontal="center"/>
    </xf>
    <xf numFmtId="0" fontId="3" fillId="0" borderId="1" xfId="0" applyFont="1" applyBorder="1" applyAlignment="1">
      <alignment wrapText="1"/>
    </xf>
    <xf numFmtId="0" fontId="3" fillId="0" borderId="1" xfId="0" applyFont="1" applyBorder="1"/>
    <xf numFmtId="0" fontId="1" fillId="0" borderId="3" xfId="0" applyFont="1" applyBorder="1" applyAlignment="1">
      <alignment horizontal="left" wrapText="1"/>
    </xf>
    <xf numFmtId="0" fontId="3" fillId="0" borderId="3" xfId="0" applyFont="1" applyBorder="1" applyAlignment="1">
      <alignment wrapText="1"/>
    </xf>
    <xf numFmtId="0" fontId="3" fillId="0" borderId="1" xfId="0" applyFont="1" applyBorder="1" applyAlignment="1">
      <alignment horizontal="center"/>
    </xf>
    <xf numFmtId="0" fontId="3" fillId="0" borderId="3" xfId="0" applyFont="1" applyBorder="1"/>
    <xf numFmtId="0" fontId="1" fillId="0" borderId="3" xfId="0" applyFont="1" applyBorder="1"/>
    <xf numFmtId="0" fontId="1" fillId="0" borderId="1" xfId="0" applyFont="1" applyBorder="1" applyAlignment="1">
      <alignment wrapText="1"/>
    </xf>
    <xf numFmtId="0" fontId="14" fillId="0" borderId="1" xfId="0" applyFont="1" applyBorder="1" applyAlignment="1">
      <alignment horizontal="center"/>
    </xf>
    <xf numFmtId="0" fontId="1" fillId="0" borderId="1" xfId="3" applyFont="1" applyFill="1" applyBorder="1" applyAlignment="1">
      <alignment horizontal="left" wrapText="1"/>
    </xf>
    <xf numFmtId="0" fontId="3" fillId="0" borderId="0" xfId="0" applyFont="1"/>
    <xf numFmtId="0" fontId="13" fillId="0" borderId="8" xfId="0" applyFont="1" applyBorder="1" applyAlignment="1">
      <alignment horizontal="left"/>
    </xf>
    <xf numFmtId="49" fontId="1" fillId="0" borderId="11" xfId="3" applyNumberFormat="1" applyFont="1" applyFill="1" applyBorder="1" applyAlignment="1">
      <alignment horizontal="center"/>
    </xf>
    <xf numFmtId="49" fontId="1" fillId="0" borderId="2" xfId="3" applyNumberFormat="1" applyFont="1" applyFill="1" applyBorder="1" applyAlignment="1">
      <alignment horizontal="center"/>
    </xf>
    <xf numFmtId="49" fontId="1" fillId="0" borderId="12" xfId="3" applyNumberFormat="1" applyFont="1" applyFill="1" applyBorder="1" applyAlignment="1">
      <alignment horizontal="center"/>
    </xf>
    <xf numFmtId="49" fontId="3" fillId="0" borderId="2" xfId="3" applyNumberFormat="1" applyFont="1" applyFill="1" applyBorder="1" applyAlignment="1">
      <alignment horizontal="center"/>
    </xf>
    <xf numFmtId="49" fontId="3" fillId="0" borderId="12" xfId="3" applyNumberFormat="1" applyFont="1" applyFill="1" applyBorder="1" applyAlignment="1">
      <alignment horizontal="center"/>
    </xf>
    <xf numFmtId="49" fontId="1" fillId="0" borderId="11" xfId="0" applyNumberFormat="1" applyFont="1" applyBorder="1" applyAlignment="1">
      <alignment horizontal="center"/>
    </xf>
    <xf numFmtId="49" fontId="3" fillId="0" borderId="2" xfId="0" applyNumberFormat="1" applyFont="1" applyBorder="1" applyAlignment="1">
      <alignment horizontal="center"/>
    </xf>
    <xf numFmtId="49" fontId="3" fillId="0" borderId="11" xfId="0" applyNumberFormat="1" applyFont="1" applyBorder="1" applyAlignment="1">
      <alignment horizontal="center"/>
    </xf>
    <xf numFmtId="49" fontId="3" fillId="0" borderId="11" xfId="3" applyNumberFormat="1" applyFont="1" applyFill="1" applyBorder="1" applyAlignment="1">
      <alignment horizontal="center"/>
    </xf>
    <xf numFmtId="49" fontId="1" fillId="0" borderId="1" xfId="1" applyNumberFormat="1" applyFont="1" applyFill="1" applyBorder="1" applyAlignment="1">
      <alignment horizontal="center"/>
    </xf>
    <xf numFmtId="0" fontId="1" fillId="0" borderId="6" xfId="1" applyFont="1" applyFill="1" applyBorder="1" applyAlignment="1">
      <alignment wrapText="1"/>
    </xf>
    <xf numFmtId="0" fontId="1" fillId="0" borderId="2" xfId="1" applyFont="1" applyFill="1" applyBorder="1" applyAlignment="1">
      <alignment horizontal="center"/>
    </xf>
    <xf numFmtId="0" fontId="1" fillId="0" borderId="1" xfId="1" applyFont="1" applyFill="1" applyBorder="1" applyAlignment="1">
      <alignment wrapText="1"/>
    </xf>
    <xf numFmtId="0" fontId="3" fillId="0" borderId="1" xfId="1" applyFont="1" applyFill="1" applyBorder="1"/>
    <xf numFmtId="0" fontId="1" fillId="0" borderId="3" xfId="1" applyFont="1" applyFill="1" applyBorder="1" applyAlignment="1">
      <alignment wrapText="1"/>
    </xf>
    <xf numFmtId="0" fontId="1" fillId="0" borderId="1" xfId="1" applyFont="1" applyFill="1" applyBorder="1" applyAlignment="1">
      <alignment horizontal="center"/>
    </xf>
    <xf numFmtId="0" fontId="3" fillId="0" borderId="1" xfId="1" applyFont="1" applyFill="1" applyBorder="1" applyAlignment="1">
      <alignment wrapText="1"/>
    </xf>
    <xf numFmtId="0" fontId="3" fillId="0" borderId="8" xfId="0" applyFont="1" applyBorder="1"/>
    <xf numFmtId="0" fontId="3" fillId="0" borderId="1" xfId="0" applyFont="1" applyBorder="1" applyAlignment="1">
      <alignment horizontal="center" wrapText="1"/>
    </xf>
    <xf numFmtId="0" fontId="19" fillId="0" borderId="1" xfId="0" applyFont="1" applyBorder="1" applyAlignment="1">
      <alignment wrapText="1"/>
    </xf>
    <xf numFmtId="0" fontId="17" fillId="0" borderId="1" xfId="0" applyFont="1" applyBorder="1" applyAlignment="1">
      <alignment horizontal="center"/>
    </xf>
    <xf numFmtId="0" fontId="17" fillId="0" borderId="1" xfId="0" applyFont="1" applyBorder="1" applyAlignment="1">
      <alignment horizontal="center" wrapText="1"/>
    </xf>
    <xf numFmtId="0" fontId="3" fillId="0" borderId="1" xfId="3" applyFont="1" applyFill="1" applyBorder="1" applyAlignment="1">
      <alignment horizontal="center" wrapText="1"/>
    </xf>
    <xf numFmtId="0" fontId="1" fillId="0" borderId="1" xfId="3" applyFont="1" applyFill="1" applyBorder="1" applyAlignment="1">
      <alignment horizontal="center" wrapText="1"/>
    </xf>
    <xf numFmtId="0" fontId="1" fillId="0" borderId="1" xfId="0" applyFont="1" applyBorder="1" applyAlignment="1">
      <alignment horizontal="left" wrapText="1"/>
    </xf>
    <xf numFmtId="0" fontId="1" fillId="0" borderId="1" xfId="0" applyFont="1" applyBorder="1"/>
    <xf numFmtId="0" fontId="1" fillId="0" borderId="1" xfId="1" applyFont="1" applyFill="1" applyBorder="1" applyAlignment="1">
      <alignment horizontal="center" wrapText="1"/>
    </xf>
    <xf numFmtId="0" fontId="3" fillId="0" borderId="1" xfId="1" applyFont="1" applyFill="1" applyBorder="1" applyAlignment="1">
      <alignment horizontal="center"/>
    </xf>
    <xf numFmtId="0" fontId="4" fillId="0" borderId="1" xfId="3" applyFont="1" applyFill="1" applyBorder="1" applyAlignment="1">
      <alignment horizontal="center"/>
    </xf>
    <xf numFmtId="0" fontId="3" fillId="0" borderId="1" xfId="1" applyFont="1" applyFill="1" applyBorder="1" applyAlignment="1">
      <alignment horizontal="center" wrapText="1"/>
    </xf>
    <xf numFmtId="0" fontId="1" fillId="0" borderId="1" xfId="0" applyFont="1" applyBorder="1" applyAlignment="1">
      <alignment horizontal="center" wrapText="1"/>
    </xf>
    <xf numFmtId="0" fontId="14" fillId="0" borderId="1" xfId="0" applyFont="1" applyBorder="1" applyAlignment="1">
      <alignment horizontal="center" wrapText="1"/>
    </xf>
    <xf numFmtId="0" fontId="13" fillId="0" borderId="0" xfId="0" applyFont="1"/>
    <xf numFmtId="0" fontId="3" fillId="0" borderId="0" xfId="0" applyFont="1" applyAlignment="1">
      <alignment vertical="top"/>
    </xf>
    <xf numFmtId="0" fontId="3" fillId="0" borderId="10" xfId="0" applyFont="1" applyBorder="1"/>
    <xf numFmtId="0" fontId="3" fillId="0" borderId="4" xfId="0" applyFont="1" applyBorder="1" applyAlignment="1">
      <alignment horizontal="right"/>
    </xf>
    <xf numFmtId="0" fontId="1" fillId="0" borderId="2" xfId="3" applyFont="1" applyFill="1" applyBorder="1" applyAlignment="1">
      <alignment wrapText="1"/>
    </xf>
    <xf numFmtId="0" fontId="3" fillId="0" borderId="2" xfId="3" applyFont="1" applyFill="1" applyBorder="1" applyAlignment="1">
      <alignment horizontal="center" wrapText="1"/>
    </xf>
    <xf numFmtId="0" fontId="11" fillId="5" borderId="5" xfId="3" applyFont="1" applyFill="1" applyBorder="1" applyAlignment="1">
      <alignment wrapText="1"/>
    </xf>
    <xf numFmtId="0" fontId="11" fillId="5" borderId="4" xfId="3" applyFont="1" applyFill="1" applyBorder="1" applyAlignment="1">
      <alignment wrapText="1"/>
    </xf>
    <xf numFmtId="0" fontId="11" fillId="5" borderId="3" xfId="3" applyFont="1" applyFill="1" applyBorder="1" applyAlignment="1">
      <alignment wrapText="1"/>
    </xf>
    <xf numFmtId="0" fontId="11" fillId="5" borderId="13" xfId="3" applyFont="1" applyFill="1" applyBorder="1" applyAlignment="1">
      <alignment wrapText="1"/>
    </xf>
    <xf numFmtId="0" fontId="3" fillId="0" borderId="2" xfId="3" applyFont="1" applyFill="1" applyBorder="1" applyAlignment="1">
      <alignment horizontal="center"/>
    </xf>
    <xf numFmtId="0" fontId="3" fillId="0" borderId="2" xfId="0" applyFont="1" applyBorder="1" applyAlignment="1">
      <alignment horizontal="center"/>
    </xf>
    <xf numFmtId="0" fontId="1" fillId="0" borderId="11" xfId="3" applyFont="1" applyFill="1" applyBorder="1" applyAlignment="1">
      <alignment wrapText="1"/>
    </xf>
    <xf numFmtId="0" fontId="1" fillId="0" borderId="11" xfId="3" applyFont="1" applyFill="1" applyBorder="1" applyAlignment="1">
      <alignment horizontal="center"/>
    </xf>
    <xf numFmtId="0" fontId="1" fillId="0" borderId="11" xfId="3" applyFont="1" applyFill="1" applyBorder="1" applyAlignment="1">
      <alignment horizontal="center" wrapText="1"/>
    </xf>
    <xf numFmtId="0" fontId="3" fillId="0" borderId="11" xfId="0" applyFont="1" applyBorder="1" applyAlignment="1">
      <alignment horizontal="center"/>
    </xf>
    <xf numFmtId="0" fontId="3" fillId="0" borderId="11" xfId="3" applyFont="1" applyFill="1" applyBorder="1" applyAlignment="1">
      <alignment horizontal="center"/>
    </xf>
    <xf numFmtId="0" fontId="1" fillId="0" borderId="12" xfId="3" applyFont="1" applyFill="1" applyBorder="1" applyAlignment="1">
      <alignment wrapText="1"/>
    </xf>
    <xf numFmtId="0" fontId="1" fillId="0" borderId="12" xfId="3" applyFont="1" applyFill="1" applyBorder="1" applyAlignment="1">
      <alignment horizontal="center"/>
    </xf>
    <xf numFmtId="0" fontId="3" fillId="0" borderId="12" xfId="3" applyFont="1" applyFill="1" applyBorder="1" applyAlignment="1">
      <alignment horizontal="center"/>
    </xf>
    <xf numFmtId="0" fontId="3" fillId="0" borderId="12" xfId="0" applyFont="1" applyBorder="1" applyAlignment="1">
      <alignment horizontal="center"/>
    </xf>
    <xf numFmtId="0" fontId="3" fillId="0" borderId="11" xfId="3" applyFont="1" applyFill="1" applyBorder="1" applyAlignment="1">
      <alignment horizontal="center" wrapText="1"/>
    </xf>
    <xf numFmtId="0" fontId="1" fillId="0" borderId="2" xfId="3" applyFont="1" applyFill="1" applyBorder="1" applyAlignment="1">
      <alignment horizontal="center" wrapText="1"/>
    </xf>
    <xf numFmtId="0" fontId="2" fillId="0" borderId="11" xfId="3" applyFont="1" applyFill="1" applyBorder="1" applyAlignment="1">
      <alignment wrapText="1"/>
    </xf>
    <xf numFmtId="0" fontId="1" fillId="0" borderId="11" xfId="0" applyFont="1" applyBorder="1" applyAlignment="1">
      <alignment horizontal="center"/>
    </xf>
    <xf numFmtId="0" fontId="2" fillId="0" borderId="11" xfId="3" applyFont="1" applyFill="1" applyBorder="1" applyAlignment="1">
      <alignment horizontal="center"/>
    </xf>
    <xf numFmtId="0" fontId="1" fillId="0" borderId="11" xfId="0" applyFont="1" applyBorder="1" applyAlignment="1">
      <alignment wrapText="1"/>
    </xf>
    <xf numFmtId="0" fontId="3" fillId="0" borderId="11" xfId="0" applyFont="1" applyBorder="1" applyAlignment="1">
      <alignment horizontal="center" wrapText="1"/>
    </xf>
    <xf numFmtId="0" fontId="3" fillId="0" borderId="11" xfId="0" applyFont="1" applyBorder="1" applyAlignment="1">
      <alignment wrapText="1"/>
    </xf>
    <xf numFmtId="0" fontId="3" fillId="0" borderId="11" xfId="0" applyFont="1" applyBorder="1"/>
    <xf numFmtId="0" fontId="3" fillId="0" borderId="12" xfId="3" applyFont="1" applyFill="1" applyBorder="1" applyAlignment="1">
      <alignment horizontal="center" wrapText="1"/>
    </xf>
    <xf numFmtId="0" fontId="2" fillId="0" borderId="12" xfId="3" applyFont="1" applyFill="1" applyBorder="1" applyAlignment="1">
      <alignment wrapText="1"/>
    </xf>
    <xf numFmtId="0" fontId="1" fillId="0" borderId="12" xfId="3" applyFont="1" applyFill="1" applyBorder="1" applyAlignment="1">
      <alignment horizontal="center" wrapText="1"/>
    </xf>
    <xf numFmtId="0" fontId="3" fillId="0" borderId="2" xfId="1" applyFont="1" applyFill="1" applyBorder="1" applyAlignment="1">
      <alignment horizontal="center"/>
    </xf>
    <xf numFmtId="0" fontId="3" fillId="0" borderId="2" xfId="0" applyFont="1" applyBorder="1"/>
    <xf numFmtId="0" fontId="3" fillId="0" borderId="2" xfId="0" applyFont="1" applyBorder="1" applyAlignment="1">
      <alignment horizontal="center" wrapText="1"/>
    </xf>
    <xf numFmtId="0" fontId="14" fillId="0" borderId="2" xfId="0" applyFont="1" applyBorder="1" applyAlignment="1">
      <alignment horizontal="center" wrapText="1"/>
    </xf>
    <xf numFmtId="0" fontId="17" fillId="5" borderId="4" xfId="3" applyFont="1" applyFill="1" applyBorder="1" applyAlignment="1">
      <alignment wrapText="1"/>
    </xf>
    <xf numFmtId="0" fontId="17" fillId="5" borderId="3" xfId="3" applyFont="1" applyFill="1" applyBorder="1" applyAlignment="1">
      <alignment wrapText="1"/>
    </xf>
    <xf numFmtId="0" fontId="10" fillId="5" borderId="4" xfId="0" applyFont="1" applyFill="1" applyBorder="1" applyAlignment="1">
      <alignment wrapText="1"/>
    </xf>
    <xf numFmtId="0" fontId="10" fillId="5" borderId="3" xfId="0" applyFont="1" applyFill="1" applyBorder="1" applyAlignment="1">
      <alignment wrapText="1"/>
    </xf>
    <xf numFmtId="0" fontId="10" fillId="5" borderId="4" xfId="0" applyFont="1" applyFill="1" applyBorder="1"/>
    <xf numFmtId="0" fontId="10" fillId="5" borderId="3" xfId="0" applyFont="1" applyFill="1" applyBorder="1"/>
    <xf numFmtId="0" fontId="18" fillId="5" borderId="4" xfId="3" applyFont="1" applyFill="1" applyBorder="1" applyAlignment="1">
      <alignment horizontal="left" wrapText="1"/>
    </xf>
    <xf numFmtId="0" fontId="18" fillId="0" borderId="1" xfId="0" applyFont="1" applyBorder="1" applyAlignment="1">
      <alignment horizontal="center"/>
    </xf>
    <xf numFmtId="0" fontId="17" fillId="0" borderId="0" xfId="0" applyFont="1" applyAlignment="1">
      <alignment horizontal="left"/>
    </xf>
    <xf numFmtId="0" fontId="18" fillId="5" borderId="3" xfId="3" applyFont="1" applyFill="1" applyBorder="1" applyAlignment="1">
      <alignment horizontal="left" wrapText="1"/>
    </xf>
    <xf numFmtId="0" fontId="18" fillId="5" borderId="4" xfId="3" applyFont="1" applyFill="1" applyBorder="1" applyAlignment="1">
      <alignment wrapText="1"/>
    </xf>
    <xf numFmtId="0" fontId="18" fillId="5" borderId="3" xfId="3" applyFont="1" applyFill="1" applyBorder="1" applyAlignment="1">
      <alignment wrapText="1"/>
    </xf>
    <xf numFmtId="49" fontId="1" fillId="0" borderId="2" xfId="0" applyNumberFormat="1" applyFont="1" applyBorder="1" applyAlignment="1">
      <alignment horizontal="center"/>
    </xf>
    <xf numFmtId="0" fontId="1" fillId="0" borderId="2" xfId="0" applyFont="1" applyBorder="1"/>
    <xf numFmtId="0" fontId="1" fillId="0" borderId="2" xfId="0" applyFont="1" applyBorder="1" applyAlignment="1">
      <alignment horizontal="center"/>
    </xf>
    <xf numFmtId="49" fontId="1" fillId="0" borderId="1" xfId="0" applyNumberFormat="1" applyFont="1" applyBorder="1" applyAlignment="1">
      <alignment horizontal="center"/>
    </xf>
    <xf numFmtId="0" fontId="0" fillId="0" borderId="1" xfId="0" applyBorder="1" applyAlignment="1">
      <alignment horizontal="center"/>
    </xf>
    <xf numFmtId="0" fontId="0" fillId="0" borderId="4" xfId="0" applyBorder="1"/>
    <xf numFmtId="0" fontId="16" fillId="0" borderId="0" xfId="1" applyFont="1" applyFill="1"/>
    <xf numFmtId="0" fontId="0" fillId="0" borderId="0" xfId="0" applyAlignment="1">
      <alignment wrapText="1"/>
    </xf>
    <xf numFmtId="0" fontId="17" fillId="0" borderId="0" xfId="0" applyFont="1" applyAlignment="1">
      <alignment horizontal="center" wrapText="1"/>
    </xf>
    <xf numFmtId="164" fontId="3" fillId="0" borderId="2" xfId="3" applyNumberFormat="1" applyFont="1" applyFill="1" applyBorder="1" applyAlignment="1">
      <alignment horizontal="center"/>
    </xf>
    <xf numFmtId="164" fontId="3" fillId="0" borderId="2" xfId="0" applyNumberFormat="1" applyFont="1" applyBorder="1" applyAlignment="1">
      <alignment horizontal="center"/>
    </xf>
    <xf numFmtId="164" fontId="3" fillId="0" borderId="1" xfId="3" applyNumberFormat="1" applyFont="1" applyFill="1" applyBorder="1" applyAlignment="1">
      <alignment horizontal="center"/>
    </xf>
    <xf numFmtId="164" fontId="3" fillId="0" borderId="1" xfId="0" applyNumberFormat="1" applyFont="1" applyBorder="1" applyAlignment="1">
      <alignment horizontal="center"/>
    </xf>
    <xf numFmtId="164" fontId="3" fillId="0" borderId="1" xfId="3" applyNumberFormat="1" applyFont="1" applyFill="1" applyBorder="1" applyAlignment="1">
      <alignment horizontal="center" wrapText="1"/>
    </xf>
    <xf numFmtId="164" fontId="1" fillId="0" borderId="1" xfId="3" applyNumberFormat="1" applyFont="1" applyFill="1" applyBorder="1" applyAlignment="1">
      <alignment horizontal="center" wrapText="1"/>
    </xf>
    <xf numFmtId="164" fontId="3" fillId="0" borderId="12" xfId="3" applyNumberFormat="1" applyFont="1" applyFill="1" applyBorder="1" applyAlignment="1">
      <alignment horizontal="center"/>
    </xf>
    <xf numFmtId="164" fontId="3" fillId="0" borderId="1" xfId="1" applyNumberFormat="1" applyFont="1" applyFill="1" applyBorder="1" applyAlignment="1">
      <alignment horizontal="center"/>
    </xf>
    <xf numFmtId="164" fontId="3" fillId="0" borderId="11" xfId="3" applyNumberFormat="1" applyFont="1" applyFill="1" applyBorder="1" applyAlignment="1">
      <alignment horizontal="center" wrapText="1"/>
    </xf>
    <xf numFmtId="164" fontId="4" fillId="0" borderId="1" xfId="3" applyNumberFormat="1" applyFont="1" applyFill="1" applyBorder="1" applyAlignment="1">
      <alignment horizontal="center"/>
    </xf>
    <xf numFmtId="164" fontId="1" fillId="0" borderId="1" xfId="3" applyNumberFormat="1" applyFont="1" applyFill="1" applyBorder="1" applyAlignment="1">
      <alignment horizontal="center"/>
    </xf>
    <xf numFmtId="164" fontId="3" fillId="0" borderId="1" xfId="1" applyNumberFormat="1" applyFont="1" applyFill="1" applyBorder="1" applyAlignment="1">
      <alignment horizontal="center" wrapText="1"/>
    </xf>
    <xf numFmtId="164" fontId="3" fillId="0" borderId="1" xfId="0" applyNumberFormat="1" applyFont="1" applyBorder="1" applyAlignment="1">
      <alignment horizontal="center" wrapText="1"/>
    </xf>
    <xf numFmtId="164" fontId="3" fillId="5" borderId="6" xfId="0" applyNumberFormat="1" applyFont="1" applyFill="1" applyBorder="1" applyAlignment="1">
      <alignment horizontal="center"/>
    </xf>
    <xf numFmtId="164" fontId="3" fillId="5" borderId="14" xfId="0" applyNumberFormat="1" applyFont="1" applyFill="1" applyBorder="1" applyAlignment="1">
      <alignment horizontal="center"/>
    </xf>
    <xf numFmtId="164" fontId="3" fillId="5" borderId="3" xfId="0" applyNumberFormat="1" applyFont="1" applyFill="1" applyBorder="1" applyAlignment="1">
      <alignment horizontal="center"/>
    </xf>
    <xf numFmtId="164" fontId="3" fillId="0" borderId="12" xfId="3" applyNumberFormat="1" applyFont="1" applyFill="1" applyBorder="1" applyAlignment="1">
      <alignment horizontal="center" wrapText="1"/>
    </xf>
    <xf numFmtId="164" fontId="1" fillId="0" borderId="2" xfId="3" applyNumberFormat="1" applyFont="1" applyFill="1" applyBorder="1" applyAlignment="1">
      <alignment horizontal="center"/>
    </xf>
    <xf numFmtId="164" fontId="1" fillId="0" borderId="12" xfId="1" applyNumberFormat="1" applyFont="1" applyFill="1" applyBorder="1" applyAlignment="1">
      <alignment horizontal="center" wrapText="1"/>
    </xf>
    <xf numFmtId="0" fontId="22" fillId="0" borderId="4" xfId="0" applyFont="1" applyBorder="1"/>
    <xf numFmtId="0" fontId="22" fillId="0" borderId="0" xfId="0" applyFont="1"/>
    <xf numFmtId="0" fontId="22" fillId="0" borderId="0" xfId="1" applyFont="1" applyFill="1"/>
    <xf numFmtId="0" fontId="23" fillId="0" borderId="0" xfId="0" applyFont="1"/>
    <xf numFmtId="0" fontId="22" fillId="0" borderId="0" xfId="0" applyFont="1" applyAlignment="1">
      <alignment wrapText="1"/>
    </xf>
    <xf numFmtId="0" fontId="24" fillId="5" borderId="5" xfId="3" applyFont="1" applyFill="1" applyBorder="1" applyAlignment="1">
      <alignment wrapText="1"/>
    </xf>
    <xf numFmtId="0" fontId="24" fillId="5" borderId="13" xfId="3" applyFont="1" applyFill="1" applyBorder="1" applyAlignment="1">
      <alignment wrapText="1"/>
    </xf>
    <xf numFmtId="0" fontId="24" fillId="5" borderId="4" xfId="3" applyFont="1" applyFill="1" applyBorder="1" applyAlignment="1">
      <alignment wrapText="1"/>
    </xf>
    <xf numFmtId="0" fontId="24" fillId="5" borderId="3" xfId="3" applyFont="1" applyFill="1" applyBorder="1" applyAlignment="1">
      <alignment wrapText="1"/>
    </xf>
    <xf numFmtId="0" fontId="24" fillId="5" borderId="0" xfId="3" applyFont="1" applyFill="1" applyBorder="1" applyAlignment="1">
      <alignment wrapText="1"/>
    </xf>
    <xf numFmtId="0" fontId="24" fillId="5" borderId="0" xfId="3" applyFont="1" applyFill="1" applyBorder="1" applyAlignment="1">
      <alignment horizontal="left" wrapText="1"/>
    </xf>
    <xf numFmtId="0" fontId="13" fillId="5" borderId="0" xfId="3" applyFont="1" applyFill="1" applyBorder="1" applyAlignment="1">
      <alignment wrapText="1"/>
    </xf>
    <xf numFmtId="0" fontId="13" fillId="5" borderId="0" xfId="0" applyFont="1" applyFill="1" applyAlignment="1">
      <alignment wrapText="1"/>
    </xf>
    <xf numFmtId="0" fontId="13" fillId="5" borderId="0" xfId="0" applyFont="1" applyFill="1"/>
    <xf numFmtId="0" fontId="13" fillId="0" borderId="1" xfId="0" applyFont="1" applyBorder="1" applyAlignment="1">
      <alignment horizontal="center"/>
    </xf>
    <xf numFmtId="164" fontId="13" fillId="0" borderId="1" xfId="0" applyNumberFormat="1" applyFont="1" applyBorder="1" applyAlignment="1">
      <alignment horizontal="center"/>
    </xf>
    <xf numFmtId="0" fontId="24" fillId="5" borderId="4" xfId="3" applyFont="1" applyFill="1" applyBorder="1" applyAlignment="1">
      <alignment horizontal="left" wrapText="1"/>
    </xf>
    <xf numFmtId="0" fontId="13" fillId="5" borderId="4" xfId="3" applyFont="1" applyFill="1" applyBorder="1" applyAlignment="1">
      <alignment wrapText="1"/>
    </xf>
    <xf numFmtId="0" fontId="13" fillId="5" borderId="4" xfId="0" applyFont="1" applyFill="1" applyBorder="1" applyAlignment="1">
      <alignment wrapText="1"/>
    </xf>
    <xf numFmtId="0" fontId="13" fillId="5" borderId="4" xfId="0" applyFont="1" applyFill="1" applyBorder="1"/>
    <xf numFmtId="0" fontId="17" fillId="0" borderId="0" xfId="0" applyFont="1"/>
    <xf numFmtId="0" fontId="18" fillId="5" borderId="7" xfId="3" applyFont="1" applyFill="1" applyBorder="1" applyAlignment="1">
      <alignment horizontal="left" wrapText="1"/>
    </xf>
    <xf numFmtId="0" fontId="18" fillId="5" borderId="4" xfId="3" applyFont="1" applyFill="1" applyBorder="1" applyAlignment="1">
      <alignment horizontal="left" wrapText="1"/>
    </xf>
    <xf numFmtId="0" fontId="11" fillId="5" borderId="7" xfId="3" applyFont="1" applyFill="1" applyBorder="1" applyAlignment="1">
      <alignment horizontal="left" wrapText="1"/>
    </xf>
    <xf numFmtId="0" fontId="11" fillId="5" borderId="4" xfId="3" applyFont="1" applyFill="1" applyBorder="1" applyAlignment="1">
      <alignment horizontal="left" wrapText="1"/>
    </xf>
    <xf numFmtId="0" fontId="18" fillId="0" borderId="1" xfId="0" applyFont="1" applyBorder="1" applyAlignment="1">
      <alignment horizontal="center"/>
    </xf>
    <xf numFmtId="0" fontId="17" fillId="0" borderId="0" xfId="0" applyFont="1" applyAlignment="1">
      <alignment horizontal="left"/>
    </xf>
    <xf numFmtId="0" fontId="3" fillId="0" borderId="7" xfId="0" applyFont="1" applyBorder="1" applyAlignment="1">
      <alignment horizontal="left"/>
    </xf>
    <xf numFmtId="0" fontId="3" fillId="0" borderId="4" xfId="0" applyFont="1" applyBorder="1" applyAlignment="1">
      <alignment horizontal="left"/>
    </xf>
    <xf numFmtId="0" fontId="11" fillId="5" borderId="9" xfId="3" applyFont="1" applyFill="1" applyBorder="1" applyAlignment="1">
      <alignment horizontal="left" wrapText="1"/>
    </xf>
    <xf numFmtId="0" fontId="11" fillId="5" borderId="5" xfId="3" applyFont="1" applyFill="1" applyBorder="1" applyAlignment="1">
      <alignment horizontal="left" wrapText="1"/>
    </xf>
    <xf numFmtId="0" fontId="17" fillId="0" borderId="1" xfId="0" applyFont="1" applyBorder="1" applyAlignment="1">
      <alignment horizontal="left"/>
    </xf>
    <xf numFmtId="0" fontId="21" fillId="0" borderId="1" xfId="0" applyFont="1" applyBorder="1" applyAlignment="1">
      <alignment horizontal="left"/>
    </xf>
    <xf numFmtId="0" fontId="3" fillId="5" borderId="1" xfId="0" applyFont="1" applyFill="1" applyBorder="1" applyAlignment="1">
      <alignment horizontal="left"/>
    </xf>
    <xf numFmtId="0" fontId="3" fillId="5" borderId="7" xfId="0" applyFont="1" applyFill="1" applyBorder="1" applyAlignment="1">
      <alignment horizontal="left"/>
    </xf>
    <xf numFmtId="0" fontId="3" fillId="5" borderId="4" xfId="0" applyFont="1" applyFill="1" applyBorder="1" applyAlignment="1">
      <alignment horizontal="left"/>
    </xf>
    <xf numFmtId="0" fontId="3" fillId="5" borderId="3" xfId="0" applyFont="1" applyFill="1" applyBorder="1" applyAlignment="1">
      <alignment horizontal="left"/>
    </xf>
    <xf numFmtId="0" fontId="3" fillId="5" borderId="1" xfId="0" applyFont="1" applyFill="1" applyBorder="1" applyAlignment="1">
      <alignment horizontal="left" vertical="top" wrapText="1"/>
    </xf>
    <xf numFmtId="0" fontId="3" fillId="5" borderId="11" xfId="0" applyFont="1" applyFill="1" applyBorder="1" applyAlignment="1">
      <alignment horizontal="left" vertical="top" wrapText="1"/>
    </xf>
    <xf numFmtId="0" fontId="17" fillId="5" borderId="7" xfId="3" applyFont="1" applyFill="1" applyBorder="1" applyAlignment="1">
      <alignment horizontal="left" wrapText="1"/>
    </xf>
    <xf numFmtId="0" fontId="17" fillId="5" borderId="4" xfId="3" applyFont="1" applyFill="1" applyBorder="1" applyAlignment="1">
      <alignment horizontal="left" wrapText="1"/>
    </xf>
    <xf numFmtId="0" fontId="10" fillId="5" borderId="7" xfId="0" applyFont="1" applyFill="1" applyBorder="1" applyAlignment="1">
      <alignment horizontal="left"/>
    </xf>
    <xf numFmtId="0" fontId="10" fillId="5" borderId="4" xfId="0" applyFont="1" applyFill="1" applyBorder="1" applyAlignment="1">
      <alignment horizontal="left"/>
    </xf>
    <xf numFmtId="0" fontId="10" fillId="5" borderId="7" xfId="0" applyFont="1" applyFill="1" applyBorder="1" applyAlignment="1">
      <alignment horizontal="left" wrapText="1"/>
    </xf>
    <xf numFmtId="0" fontId="10" fillId="5" borderId="4" xfId="0" applyFont="1" applyFill="1" applyBorder="1" applyAlignment="1">
      <alignment horizontal="left" wrapText="1"/>
    </xf>
    <xf numFmtId="0" fontId="10" fillId="5" borderId="3" xfId="0" applyFont="1" applyFill="1" applyBorder="1" applyAlignment="1">
      <alignment horizontal="left" wrapText="1"/>
    </xf>
    <xf numFmtId="0" fontId="10" fillId="5" borderId="3" xfId="0" applyFont="1" applyFill="1" applyBorder="1" applyAlignment="1">
      <alignment horizontal="left"/>
    </xf>
    <xf numFmtId="0" fontId="18" fillId="5" borderId="3" xfId="3" applyFont="1" applyFill="1" applyBorder="1" applyAlignment="1">
      <alignment horizontal="left" wrapText="1"/>
    </xf>
    <xf numFmtId="0" fontId="11" fillId="5" borderId="3" xfId="3" applyFont="1" applyFill="1" applyBorder="1" applyAlignment="1">
      <alignment horizontal="left" wrapText="1"/>
    </xf>
    <xf numFmtId="0" fontId="17" fillId="5" borderId="3" xfId="3" applyFont="1" applyFill="1" applyBorder="1" applyAlignment="1">
      <alignment horizontal="left" wrapText="1"/>
    </xf>
    <xf numFmtId="0" fontId="18" fillId="5" borderId="4" xfId="3" applyFont="1" applyFill="1" applyBorder="1" applyAlignment="1">
      <alignment wrapText="1"/>
    </xf>
    <xf numFmtId="0" fontId="18" fillId="5" borderId="3" xfId="3" applyFont="1" applyFill="1" applyBorder="1" applyAlignment="1">
      <alignment wrapText="1"/>
    </xf>
    <xf numFmtId="0" fontId="3" fillId="0" borderId="1" xfId="0" applyFont="1" applyBorder="1" applyAlignment="1">
      <alignment horizontal="left" wrapText="1"/>
    </xf>
    <xf numFmtId="0" fontId="13" fillId="0" borderId="4" xfId="0" applyFont="1" applyBorder="1" applyAlignment="1">
      <alignment horizontal="left"/>
    </xf>
    <xf numFmtId="0" fontId="11" fillId="0" borderId="11" xfId="0" applyFont="1" applyBorder="1" applyAlignment="1">
      <alignment horizontal="center"/>
    </xf>
    <xf numFmtId="0" fontId="10" fillId="0" borderId="1" xfId="0" applyFont="1" applyBorder="1" applyAlignment="1">
      <alignment horizontal="left"/>
    </xf>
    <xf numFmtId="0" fontId="20" fillId="0" borderId="1" xfId="0" applyFont="1" applyBorder="1" applyAlignment="1">
      <alignment horizontal="left"/>
    </xf>
    <xf numFmtId="0" fontId="3" fillId="0" borderId="1" xfId="0" applyFont="1" applyBorder="1" applyAlignment="1">
      <alignment horizontal="left"/>
    </xf>
  </cellXfs>
  <cellStyles count="4">
    <cellStyle name="Bad" xfId="1" builtinId="27" customBuiltin="1"/>
    <cellStyle name="Good" xfId="3" builtinId="26" customBuiltin="1"/>
    <cellStyle name="Neutral" xfId="2" builtinId="28" customBuiltin="1"/>
    <cellStyle name="Normal" xfId="0" builtinId="0"/>
  </cellStyles>
  <dxfs count="0"/>
  <tableStyles count="0" defaultTableStyle="TableStyleMedium2" defaultPivotStyle="PivotStyleLight16"/>
  <colors>
    <mruColors>
      <color rgb="FF00FF99"/>
      <color rgb="FFFF66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552449</xdr:colOff>
      <xdr:row>87</xdr:row>
      <xdr:rowOff>38100</xdr:rowOff>
    </xdr:from>
    <xdr:to>
      <xdr:col>19</xdr:col>
      <xdr:colOff>334314</xdr:colOff>
      <xdr:row>95</xdr:row>
      <xdr:rowOff>478042</xdr:rowOff>
    </xdr:to>
    <xdr:pic>
      <xdr:nvPicPr>
        <xdr:cNvPr id="2" name="Picture 1">
          <a:extLst>
            <a:ext uri="{FF2B5EF4-FFF2-40B4-BE49-F238E27FC236}">
              <a16:creationId xmlns:a16="http://schemas.microsoft.com/office/drawing/2014/main" id="{C079E853-FC8F-4D0F-A3A9-2F2B4DCD3D98}"/>
            </a:ext>
          </a:extLst>
        </xdr:cNvPr>
        <xdr:cNvPicPr>
          <a:picLocks noChangeAspect="1"/>
        </xdr:cNvPicPr>
      </xdr:nvPicPr>
      <xdr:blipFill>
        <a:blip xmlns:r="http://schemas.openxmlformats.org/officeDocument/2006/relationships" r:embed="rId1"/>
        <a:stretch>
          <a:fillRect/>
        </a:stretch>
      </xdr:blipFill>
      <xdr:spPr>
        <a:xfrm>
          <a:off x="16478249" y="27412950"/>
          <a:ext cx="7097065" cy="3326017"/>
        </a:xfrm>
        <a:prstGeom prst="rect">
          <a:avLst/>
        </a:prstGeom>
      </xdr:spPr>
    </xdr:pic>
    <xdr:clientData/>
  </xdr:twoCellAnchor>
  <xdr:twoCellAnchor editAs="oneCell">
    <xdr:from>
      <xdr:col>7</xdr:col>
      <xdr:colOff>361950</xdr:colOff>
      <xdr:row>96</xdr:row>
      <xdr:rowOff>285351</xdr:rowOff>
    </xdr:from>
    <xdr:to>
      <xdr:col>19</xdr:col>
      <xdr:colOff>485776</xdr:colOff>
      <xdr:row>104</xdr:row>
      <xdr:rowOff>242623</xdr:rowOff>
    </xdr:to>
    <xdr:pic>
      <xdr:nvPicPr>
        <xdr:cNvPr id="3" name="Picture 2">
          <a:extLst>
            <a:ext uri="{FF2B5EF4-FFF2-40B4-BE49-F238E27FC236}">
              <a16:creationId xmlns:a16="http://schemas.microsoft.com/office/drawing/2014/main" id="{C79FCC0C-BD51-4C9C-83F9-A275343A6E49}"/>
            </a:ext>
          </a:extLst>
        </xdr:cNvPr>
        <xdr:cNvPicPr>
          <a:picLocks noChangeAspect="1"/>
        </xdr:cNvPicPr>
      </xdr:nvPicPr>
      <xdr:blipFill>
        <a:blip xmlns:r="http://schemas.openxmlformats.org/officeDocument/2006/relationships" r:embed="rId2"/>
        <a:stretch>
          <a:fillRect/>
        </a:stretch>
      </xdr:blipFill>
      <xdr:spPr>
        <a:xfrm>
          <a:off x="16287750" y="31527351"/>
          <a:ext cx="7439026" cy="2500447"/>
        </a:xfrm>
        <a:prstGeom prst="rect">
          <a:avLst/>
        </a:prstGeom>
      </xdr:spPr>
    </xdr:pic>
    <xdr:clientData/>
  </xdr:twoCellAnchor>
  <xdr:twoCellAnchor editAs="oneCell">
    <xdr:from>
      <xdr:col>21</xdr:col>
      <xdr:colOff>142874</xdr:colOff>
      <xdr:row>87</xdr:row>
      <xdr:rowOff>38101</xdr:rowOff>
    </xdr:from>
    <xdr:to>
      <xdr:col>33</xdr:col>
      <xdr:colOff>46497</xdr:colOff>
      <xdr:row>95</xdr:row>
      <xdr:rowOff>523876</xdr:rowOff>
    </xdr:to>
    <xdr:pic>
      <xdr:nvPicPr>
        <xdr:cNvPr id="4" name="Picture 3">
          <a:extLst>
            <a:ext uri="{FF2B5EF4-FFF2-40B4-BE49-F238E27FC236}">
              <a16:creationId xmlns:a16="http://schemas.microsoft.com/office/drawing/2014/main" id="{1C9A2A45-8418-4ED5-AA2C-B252D64586A8}"/>
            </a:ext>
          </a:extLst>
        </xdr:cNvPr>
        <xdr:cNvPicPr>
          <a:picLocks noChangeAspect="1"/>
        </xdr:cNvPicPr>
      </xdr:nvPicPr>
      <xdr:blipFill>
        <a:blip xmlns:r="http://schemas.openxmlformats.org/officeDocument/2006/relationships" r:embed="rId3"/>
        <a:stretch>
          <a:fillRect/>
        </a:stretch>
      </xdr:blipFill>
      <xdr:spPr>
        <a:xfrm>
          <a:off x="24603074" y="27412951"/>
          <a:ext cx="7218823" cy="3371850"/>
        </a:xfrm>
        <a:prstGeom prst="rect">
          <a:avLst/>
        </a:prstGeom>
      </xdr:spPr>
    </xdr:pic>
    <xdr:clientData/>
  </xdr:twoCellAnchor>
  <xdr:twoCellAnchor editAs="oneCell">
    <xdr:from>
      <xdr:col>21</xdr:col>
      <xdr:colOff>200025</xdr:colOff>
      <xdr:row>97</xdr:row>
      <xdr:rowOff>2209</xdr:rowOff>
    </xdr:from>
    <xdr:to>
      <xdr:col>33</xdr:col>
      <xdr:colOff>47625</xdr:colOff>
      <xdr:row>104</xdr:row>
      <xdr:rowOff>156601</xdr:rowOff>
    </xdr:to>
    <xdr:pic>
      <xdr:nvPicPr>
        <xdr:cNvPr id="5" name="Picture 4">
          <a:extLst>
            <a:ext uri="{FF2B5EF4-FFF2-40B4-BE49-F238E27FC236}">
              <a16:creationId xmlns:a16="http://schemas.microsoft.com/office/drawing/2014/main" id="{9F16321D-56F2-4741-8E44-8661C5D9A410}"/>
            </a:ext>
          </a:extLst>
        </xdr:cNvPr>
        <xdr:cNvPicPr>
          <a:picLocks noChangeAspect="1"/>
        </xdr:cNvPicPr>
      </xdr:nvPicPr>
      <xdr:blipFill>
        <a:blip xmlns:r="http://schemas.openxmlformats.org/officeDocument/2006/relationships" r:embed="rId4"/>
        <a:stretch>
          <a:fillRect/>
        </a:stretch>
      </xdr:blipFill>
      <xdr:spPr>
        <a:xfrm>
          <a:off x="24660225" y="31577584"/>
          <a:ext cx="7162800" cy="2364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1AB02-A4FD-40ED-B093-CD91B696215F}">
  <dimension ref="A1:J245"/>
  <sheetViews>
    <sheetView zoomScaleNormal="100" workbookViewId="0">
      <selection activeCell="D29" sqref="D29"/>
    </sheetView>
  </sheetViews>
  <sheetFormatPr defaultColWidth="9.140625" defaultRowHeight="15" x14ac:dyDescent="0.25"/>
  <cols>
    <col min="1" max="1" width="4.28515625" bestFit="1" customWidth="1"/>
    <col min="2" max="2" width="5" customWidth="1"/>
    <col min="3" max="3" width="4.85546875" customWidth="1"/>
    <col min="4" max="4" width="68.85546875" style="124" customWidth="1"/>
    <col min="5" max="5" width="6.28515625" bestFit="1" customWidth="1"/>
    <col min="6" max="6" width="13.42578125" bestFit="1" customWidth="1"/>
    <col min="7" max="8" width="12.85546875" bestFit="1" customWidth="1"/>
    <col min="9" max="9" width="11.5703125" customWidth="1"/>
  </cols>
  <sheetData>
    <row r="1" spans="1:10" x14ac:dyDescent="0.25">
      <c r="A1" s="172" t="s">
        <v>402</v>
      </c>
      <c r="B1" s="173"/>
      <c r="C1" s="173"/>
      <c r="D1" s="173"/>
      <c r="E1" s="173" t="s">
        <v>540</v>
      </c>
      <c r="F1" s="173"/>
      <c r="G1" s="173"/>
      <c r="H1" s="122"/>
      <c r="I1" s="71" t="s">
        <v>403</v>
      </c>
      <c r="J1" s="29" t="s">
        <v>535</v>
      </c>
    </row>
    <row r="2" spans="1:10" x14ac:dyDescent="0.25">
      <c r="A2" s="70"/>
      <c r="B2" s="53"/>
      <c r="C2" s="53"/>
      <c r="D2" s="53"/>
      <c r="E2" s="53"/>
      <c r="F2" s="53"/>
      <c r="G2" s="34"/>
      <c r="H2" s="34"/>
    </row>
    <row r="3" spans="1:10" x14ac:dyDescent="0.25">
      <c r="A3" s="176" t="s">
        <v>404</v>
      </c>
      <c r="B3" s="176"/>
      <c r="C3" s="176"/>
      <c r="D3" s="176"/>
      <c r="E3" s="176"/>
      <c r="F3" s="176"/>
      <c r="G3" s="68"/>
      <c r="H3" s="34"/>
    </row>
    <row r="4" spans="1:10" x14ac:dyDescent="0.25">
      <c r="A4" s="177" t="s">
        <v>434</v>
      </c>
      <c r="B4" s="177"/>
      <c r="C4" s="177"/>
      <c r="D4" s="177"/>
      <c r="E4" s="177"/>
      <c r="F4" s="177"/>
      <c r="G4" s="68"/>
      <c r="H4" s="34"/>
    </row>
    <row r="5" spans="1:10" x14ac:dyDescent="0.25">
      <c r="A5" s="178" t="s">
        <v>520</v>
      </c>
      <c r="B5" s="178"/>
      <c r="C5" s="178"/>
      <c r="D5" s="178"/>
      <c r="E5" s="178"/>
      <c r="F5" s="178"/>
      <c r="G5" s="34"/>
      <c r="H5" s="34"/>
    </row>
    <row r="6" spans="1:10" x14ac:dyDescent="0.25">
      <c r="A6" s="178" t="s">
        <v>521</v>
      </c>
      <c r="B6" s="178"/>
      <c r="C6" s="178"/>
      <c r="D6" s="178"/>
      <c r="E6" s="178"/>
      <c r="F6" s="178"/>
      <c r="G6" s="34"/>
      <c r="H6" s="34"/>
    </row>
    <row r="7" spans="1:10" x14ac:dyDescent="0.25">
      <c r="A7" s="179" t="s">
        <v>405</v>
      </c>
      <c r="B7" s="180"/>
      <c r="C7" s="180"/>
      <c r="D7" s="180"/>
      <c r="E7" s="180"/>
      <c r="F7" s="181"/>
      <c r="G7" s="34"/>
      <c r="H7" s="34"/>
    </row>
    <row r="8" spans="1:10" x14ac:dyDescent="0.25">
      <c r="A8" s="179" t="s">
        <v>522</v>
      </c>
      <c r="B8" s="180"/>
      <c r="C8" s="180"/>
      <c r="D8" s="180"/>
      <c r="E8" s="180"/>
      <c r="F8" s="181"/>
      <c r="G8" s="34"/>
      <c r="H8" s="34"/>
    </row>
    <row r="9" spans="1:10" x14ac:dyDescent="0.25">
      <c r="A9" s="178" t="s">
        <v>523</v>
      </c>
      <c r="B9" s="178"/>
      <c r="C9" s="178"/>
      <c r="D9" s="178"/>
      <c r="E9" s="178"/>
      <c r="F9" s="178"/>
      <c r="G9" s="34"/>
      <c r="H9" s="34"/>
    </row>
    <row r="10" spans="1:10" x14ac:dyDescent="0.25">
      <c r="A10" s="178" t="s">
        <v>524</v>
      </c>
      <c r="B10" s="178"/>
      <c r="C10" s="178"/>
      <c r="D10" s="178"/>
      <c r="E10" s="178"/>
      <c r="F10" s="178"/>
      <c r="G10" s="34"/>
      <c r="H10" s="34"/>
    </row>
    <row r="11" spans="1:10" ht="39" customHeight="1" x14ac:dyDescent="0.25">
      <c r="A11" s="182" t="s">
        <v>525</v>
      </c>
      <c r="B11" s="182"/>
      <c r="C11" s="182"/>
      <c r="D11" s="182"/>
      <c r="E11" s="182"/>
      <c r="F11" s="183"/>
      <c r="G11" s="69"/>
      <c r="H11" s="34"/>
    </row>
    <row r="12" spans="1:10" ht="30" x14ac:dyDescent="0.25">
      <c r="A12" s="171"/>
      <c r="B12" s="171"/>
      <c r="C12" s="171"/>
      <c r="D12" s="171"/>
      <c r="E12" s="113"/>
      <c r="F12" s="57" t="s">
        <v>479</v>
      </c>
      <c r="G12" s="57" t="s">
        <v>480</v>
      </c>
      <c r="H12" s="57" t="s">
        <v>481</v>
      </c>
      <c r="I12" s="57" t="s">
        <v>482</v>
      </c>
    </row>
    <row r="13" spans="1:10" x14ac:dyDescent="0.25">
      <c r="A13" s="170" t="s">
        <v>401</v>
      </c>
      <c r="B13" s="170"/>
      <c r="C13" s="170"/>
      <c r="D13" s="55" t="s">
        <v>288</v>
      </c>
      <c r="E13" s="112" t="s">
        <v>1</v>
      </c>
      <c r="F13" s="56" t="s">
        <v>478</v>
      </c>
      <c r="G13" s="56" t="s">
        <v>478</v>
      </c>
      <c r="H13" s="56" t="s">
        <v>478</v>
      </c>
      <c r="I13" s="56" t="s">
        <v>478</v>
      </c>
    </row>
    <row r="14" spans="1:10" ht="15.75" customHeight="1" x14ac:dyDescent="0.25">
      <c r="A14" s="174" t="s">
        <v>29</v>
      </c>
      <c r="B14" s="175"/>
      <c r="C14" s="175"/>
      <c r="D14" s="175"/>
      <c r="E14" s="74"/>
      <c r="F14" s="74"/>
      <c r="G14" s="74"/>
      <c r="H14" s="74"/>
      <c r="I14" s="77"/>
    </row>
    <row r="15" spans="1:10" ht="15" customHeight="1" x14ac:dyDescent="0.25">
      <c r="A15" s="166" t="s">
        <v>30</v>
      </c>
      <c r="B15" s="167"/>
      <c r="C15" s="167"/>
      <c r="D15" s="167"/>
      <c r="E15" s="115"/>
      <c r="F15" s="115"/>
      <c r="G15" s="115"/>
      <c r="H15" s="115"/>
      <c r="I15" s="116"/>
    </row>
    <row r="16" spans="1:10" x14ac:dyDescent="0.25">
      <c r="A16" s="37" t="s">
        <v>5</v>
      </c>
      <c r="B16" s="37" t="s">
        <v>4</v>
      </c>
      <c r="C16" s="37" t="s">
        <v>6</v>
      </c>
      <c r="D16" s="72" t="s">
        <v>78</v>
      </c>
      <c r="E16" s="10" t="s">
        <v>2</v>
      </c>
      <c r="F16" s="73"/>
      <c r="G16" s="78"/>
      <c r="H16" s="79"/>
      <c r="I16" s="79">
        <f>F16+G16+H16</f>
        <v>0</v>
      </c>
    </row>
    <row r="17" spans="1:9" x14ac:dyDescent="0.25">
      <c r="A17" s="1" t="s">
        <v>5</v>
      </c>
      <c r="B17" s="1" t="s">
        <v>4</v>
      </c>
      <c r="C17" s="1" t="s">
        <v>20</v>
      </c>
      <c r="D17" s="2" t="s">
        <v>80</v>
      </c>
      <c r="E17" s="3" t="s">
        <v>2</v>
      </c>
      <c r="F17" s="58"/>
      <c r="G17" s="12"/>
      <c r="H17" s="28"/>
      <c r="I17" s="28">
        <f t="shared" ref="I17:I80" si="0">F17+G17+H17</f>
        <v>0</v>
      </c>
    </row>
    <row r="18" spans="1:9" x14ac:dyDescent="0.25">
      <c r="A18" s="1" t="s">
        <v>5</v>
      </c>
      <c r="B18" s="1" t="s">
        <v>4</v>
      </c>
      <c r="C18" s="1" t="s">
        <v>7</v>
      </c>
      <c r="D18" s="2" t="s">
        <v>79</v>
      </c>
      <c r="E18" s="3" t="s">
        <v>2</v>
      </c>
      <c r="F18" s="58"/>
      <c r="G18" s="12"/>
      <c r="H18" s="28"/>
      <c r="I18" s="28">
        <f t="shared" si="0"/>
        <v>0</v>
      </c>
    </row>
    <row r="19" spans="1:9" x14ac:dyDescent="0.25">
      <c r="A19" s="1" t="s">
        <v>5</v>
      </c>
      <c r="B19" s="1" t="s">
        <v>4</v>
      </c>
      <c r="C19" s="1" t="s">
        <v>8</v>
      </c>
      <c r="D19" s="2" t="s">
        <v>73</v>
      </c>
      <c r="E19" s="3" t="s">
        <v>2</v>
      </c>
      <c r="F19" s="59"/>
      <c r="G19" s="12"/>
      <c r="H19" s="28"/>
      <c r="I19" s="28">
        <f t="shared" si="0"/>
        <v>0</v>
      </c>
    </row>
    <row r="20" spans="1:9" x14ac:dyDescent="0.25">
      <c r="A20" s="1" t="s">
        <v>5</v>
      </c>
      <c r="B20" s="1" t="s">
        <v>4</v>
      </c>
      <c r="C20" s="1" t="s">
        <v>9</v>
      </c>
      <c r="D20" s="2" t="s">
        <v>436</v>
      </c>
      <c r="E20" s="3" t="s">
        <v>3</v>
      </c>
      <c r="F20" s="59"/>
      <c r="G20" s="12"/>
      <c r="H20" s="28"/>
      <c r="I20" s="28">
        <f t="shared" si="0"/>
        <v>0</v>
      </c>
    </row>
    <row r="21" spans="1:9" x14ac:dyDescent="0.25">
      <c r="A21" s="1" t="s">
        <v>5</v>
      </c>
      <c r="B21" s="1" t="s">
        <v>4</v>
      </c>
      <c r="C21" s="1" t="s">
        <v>10</v>
      </c>
      <c r="D21" s="2" t="s">
        <v>87</v>
      </c>
      <c r="E21" s="3" t="s">
        <v>2</v>
      </c>
      <c r="F21" s="58"/>
      <c r="G21" s="12"/>
      <c r="H21" s="28"/>
      <c r="I21" s="28">
        <f t="shared" si="0"/>
        <v>0</v>
      </c>
    </row>
    <row r="22" spans="1:9" x14ac:dyDescent="0.25">
      <c r="A22" s="1" t="s">
        <v>5</v>
      </c>
      <c r="B22" s="1" t="s">
        <v>4</v>
      </c>
      <c r="C22" s="1" t="s">
        <v>11</v>
      </c>
      <c r="D22" s="2" t="s">
        <v>88</v>
      </c>
      <c r="E22" s="3" t="s">
        <v>2</v>
      </c>
      <c r="F22" s="58"/>
      <c r="G22" s="12"/>
      <c r="H22" s="28"/>
      <c r="I22" s="28">
        <f t="shared" si="0"/>
        <v>0</v>
      </c>
    </row>
    <row r="23" spans="1:9" x14ac:dyDescent="0.25">
      <c r="A23" s="1" t="s">
        <v>5</v>
      </c>
      <c r="B23" s="1" t="s">
        <v>4</v>
      </c>
      <c r="C23" s="1" t="s">
        <v>12</v>
      </c>
      <c r="D23" s="2" t="s">
        <v>89</v>
      </c>
      <c r="E23" s="3" t="s">
        <v>3</v>
      </c>
      <c r="F23" s="58"/>
      <c r="G23" s="58"/>
      <c r="H23" s="28"/>
      <c r="I23" s="28">
        <f t="shared" si="0"/>
        <v>0</v>
      </c>
    </row>
    <row r="24" spans="1:9" x14ac:dyDescent="0.25">
      <c r="A24" s="1" t="s">
        <v>5</v>
      </c>
      <c r="B24" s="1" t="s">
        <v>4</v>
      </c>
      <c r="C24" s="1" t="s">
        <v>13</v>
      </c>
      <c r="D24" s="2" t="s">
        <v>437</v>
      </c>
      <c r="E24" s="3" t="s">
        <v>3</v>
      </c>
      <c r="F24" s="58"/>
      <c r="G24" s="12"/>
      <c r="H24" s="28"/>
      <c r="I24" s="28">
        <f t="shared" si="0"/>
        <v>0</v>
      </c>
    </row>
    <row r="25" spans="1:9" x14ac:dyDescent="0.25">
      <c r="A25" s="1" t="s">
        <v>5</v>
      </c>
      <c r="B25" s="1" t="s">
        <v>4</v>
      </c>
      <c r="C25" s="1" t="s">
        <v>14</v>
      </c>
      <c r="D25" s="2" t="s">
        <v>235</v>
      </c>
      <c r="E25" s="3" t="s">
        <v>2</v>
      </c>
      <c r="F25" s="59"/>
      <c r="G25" s="59"/>
      <c r="H25" s="28"/>
      <c r="I25" s="28">
        <f t="shared" si="0"/>
        <v>0</v>
      </c>
    </row>
    <row r="26" spans="1:9" x14ac:dyDescent="0.25">
      <c r="A26" s="36" t="s">
        <v>5</v>
      </c>
      <c r="B26" s="36" t="s">
        <v>4</v>
      </c>
      <c r="C26" s="36" t="s">
        <v>15</v>
      </c>
      <c r="D26" s="80" t="s">
        <v>236</v>
      </c>
      <c r="E26" s="81" t="s">
        <v>2</v>
      </c>
      <c r="F26" s="82"/>
      <c r="G26" s="82"/>
      <c r="H26" s="83"/>
      <c r="I26" s="83">
        <f t="shared" si="0"/>
        <v>0</v>
      </c>
    </row>
    <row r="27" spans="1:9" ht="15" customHeight="1" x14ac:dyDescent="0.25">
      <c r="A27" s="166" t="s">
        <v>67</v>
      </c>
      <c r="B27" s="167"/>
      <c r="C27" s="167"/>
      <c r="D27" s="167"/>
      <c r="E27" s="115"/>
      <c r="F27" s="115"/>
      <c r="G27" s="115"/>
      <c r="H27" s="115"/>
      <c r="I27" s="116"/>
    </row>
    <row r="28" spans="1:9" x14ac:dyDescent="0.25">
      <c r="A28" s="37" t="s">
        <v>5</v>
      </c>
      <c r="B28" s="37" t="s">
        <v>265</v>
      </c>
      <c r="C28" s="37" t="s">
        <v>6</v>
      </c>
      <c r="D28" s="72" t="s">
        <v>369</v>
      </c>
      <c r="E28" s="10" t="s">
        <v>27</v>
      </c>
      <c r="F28" s="10"/>
      <c r="G28" s="78"/>
      <c r="H28" s="79"/>
      <c r="I28" s="79">
        <f t="shared" si="0"/>
        <v>0</v>
      </c>
    </row>
    <row r="29" spans="1:9" x14ac:dyDescent="0.25">
      <c r="A29" s="36" t="s">
        <v>5</v>
      </c>
      <c r="B29" s="36" t="s">
        <v>265</v>
      </c>
      <c r="C29" s="36" t="s">
        <v>20</v>
      </c>
      <c r="D29" s="80" t="s">
        <v>370</v>
      </c>
      <c r="E29" s="81" t="s">
        <v>27</v>
      </c>
      <c r="F29" s="81"/>
      <c r="G29" s="84"/>
      <c r="H29" s="83"/>
      <c r="I29" s="83">
        <f t="shared" si="0"/>
        <v>0</v>
      </c>
    </row>
    <row r="30" spans="1:9" ht="15" customHeight="1" x14ac:dyDescent="0.25">
      <c r="A30" s="166" t="s">
        <v>68</v>
      </c>
      <c r="B30" s="167"/>
      <c r="C30" s="167"/>
      <c r="D30" s="167"/>
      <c r="E30" s="111"/>
      <c r="F30" s="111"/>
      <c r="G30" s="111"/>
      <c r="H30" s="111"/>
      <c r="I30" s="114"/>
    </row>
    <row r="31" spans="1:9" x14ac:dyDescent="0.25">
      <c r="A31" s="38" t="s">
        <v>5</v>
      </c>
      <c r="B31" s="38" t="s">
        <v>266</v>
      </c>
      <c r="C31" s="38" t="s">
        <v>6</v>
      </c>
      <c r="D31" s="85" t="s">
        <v>371</v>
      </c>
      <c r="E31" s="86" t="s">
        <v>27</v>
      </c>
      <c r="F31" s="86"/>
      <c r="G31" s="87"/>
      <c r="H31" s="88"/>
      <c r="I31" s="88">
        <f t="shared" si="0"/>
        <v>0</v>
      </c>
    </row>
    <row r="32" spans="1:9" ht="15" customHeight="1" x14ac:dyDescent="0.25">
      <c r="A32" s="166" t="s">
        <v>69</v>
      </c>
      <c r="B32" s="167"/>
      <c r="C32" s="167"/>
      <c r="D32" s="167"/>
      <c r="E32" s="115"/>
      <c r="F32" s="115"/>
      <c r="G32" s="115"/>
      <c r="H32" s="115"/>
      <c r="I32" s="116"/>
    </row>
    <row r="33" spans="1:9" x14ac:dyDescent="0.25">
      <c r="A33" s="37" t="s">
        <v>5</v>
      </c>
      <c r="B33" s="37" t="s">
        <v>267</v>
      </c>
      <c r="C33" s="37" t="s">
        <v>6</v>
      </c>
      <c r="D33" s="72" t="s">
        <v>372</v>
      </c>
      <c r="E33" s="10" t="s">
        <v>27</v>
      </c>
      <c r="F33" s="10"/>
      <c r="G33" s="78"/>
      <c r="H33" s="79"/>
      <c r="I33" s="79">
        <f t="shared" si="0"/>
        <v>0</v>
      </c>
    </row>
    <row r="34" spans="1:9" x14ac:dyDescent="0.25">
      <c r="A34" s="36" t="s">
        <v>5</v>
      </c>
      <c r="B34" s="36" t="s">
        <v>267</v>
      </c>
      <c r="C34" s="36" t="s">
        <v>20</v>
      </c>
      <c r="D34" s="80" t="s">
        <v>373</v>
      </c>
      <c r="E34" s="81" t="s">
        <v>27</v>
      </c>
      <c r="F34" s="81"/>
      <c r="G34" s="84"/>
      <c r="H34" s="83"/>
      <c r="I34" s="83">
        <f t="shared" si="0"/>
        <v>0</v>
      </c>
    </row>
    <row r="35" spans="1:9" ht="15" customHeight="1" x14ac:dyDescent="0.25">
      <c r="A35" s="166" t="s">
        <v>70</v>
      </c>
      <c r="B35" s="167"/>
      <c r="C35" s="167"/>
      <c r="D35" s="167"/>
      <c r="E35" s="115"/>
      <c r="F35" s="115"/>
      <c r="G35" s="115"/>
      <c r="H35" s="115"/>
      <c r="I35" s="116"/>
    </row>
    <row r="36" spans="1:9" x14ac:dyDescent="0.25">
      <c r="A36" s="38" t="s">
        <v>5</v>
      </c>
      <c r="B36" s="38" t="s">
        <v>268</v>
      </c>
      <c r="C36" s="38" t="s">
        <v>6</v>
      </c>
      <c r="D36" s="85" t="s">
        <v>374</v>
      </c>
      <c r="E36" s="86" t="s">
        <v>27</v>
      </c>
      <c r="F36" s="86"/>
      <c r="G36" s="87"/>
      <c r="H36" s="88"/>
      <c r="I36" s="88">
        <f t="shared" si="0"/>
        <v>0</v>
      </c>
    </row>
    <row r="37" spans="1:9" ht="15" customHeight="1" x14ac:dyDescent="0.25">
      <c r="A37" s="166" t="s">
        <v>71</v>
      </c>
      <c r="B37" s="167"/>
      <c r="C37" s="167"/>
      <c r="D37" s="167"/>
      <c r="E37" s="115"/>
      <c r="F37" s="115"/>
      <c r="G37" s="115"/>
      <c r="H37" s="115"/>
      <c r="I37" s="116"/>
    </row>
    <row r="38" spans="1:9" x14ac:dyDescent="0.25">
      <c r="A38" s="37" t="s">
        <v>5</v>
      </c>
      <c r="B38" s="37" t="s">
        <v>264</v>
      </c>
      <c r="C38" s="37" t="s">
        <v>6</v>
      </c>
      <c r="D38" s="72" t="s">
        <v>289</v>
      </c>
      <c r="E38" s="10" t="s">
        <v>27</v>
      </c>
      <c r="F38" s="73"/>
      <c r="G38" s="73"/>
      <c r="H38" s="79"/>
      <c r="I38" s="79">
        <f t="shared" si="0"/>
        <v>0</v>
      </c>
    </row>
    <row r="39" spans="1:9" x14ac:dyDescent="0.25">
      <c r="A39" s="1" t="s">
        <v>5</v>
      </c>
      <c r="B39" s="1" t="s">
        <v>264</v>
      </c>
      <c r="C39" s="1" t="s">
        <v>20</v>
      </c>
      <c r="D39" s="2" t="s">
        <v>292</v>
      </c>
      <c r="E39" s="3" t="s">
        <v>27</v>
      </c>
      <c r="F39" s="58"/>
      <c r="G39" s="12"/>
      <c r="H39" s="28"/>
      <c r="I39" s="28">
        <f t="shared" si="0"/>
        <v>0</v>
      </c>
    </row>
    <row r="40" spans="1:9" x14ac:dyDescent="0.25">
      <c r="A40" s="36" t="s">
        <v>5</v>
      </c>
      <c r="B40" s="36" t="s">
        <v>264</v>
      </c>
      <c r="C40" s="36" t="s">
        <v>7</v>
      </c>
      <c r="D40" s="80" t="s">
        <v>122</v>
      </c>
      <c r="E40" s="81" t="s">
        <v>27</v>
      </c>
      <c r="F40" s="89"/>
      <c r="G40" s="84"/>
      <c r="H40" s="83"/>
      <c r="I40" s="83">
        <f t="shared" si="0"/>
        <v>0</v>
      </c>
    </row>
    <row r="41" spans="1:9" ht="15" customHeight="1" x14ac:dyDescent="0.25">
      <c r="A41" s="166" t="s">
        <v>72</v>
      </c>
      <c r="B41" s="167"/>
      <c r="C41" s="167"/>
      <c r="D41" s="167"/>
      <c r="E41" s="115"/>
      <c r="F41" s="115"/>
      <c r="G41" s="115"/>
      <c r="H41" s="115"/>
      <c r="I41" s="116"/>
    </row>
    <row r="42" spans="1:9" x14ac:dyDescent="0.25">
      <c r="A42" s="37" t="s">
        <v>5</v>
      </c>
      <c r="B42" s="37" t="s">
        <v>269</v>
      </c>
      <c r="C42" s="37" t="s">
        <v>6</v>
      </c>
      <c r="D42" s="72" t="s">
        <v>83</v>
      </c>
      <c r="E42" s="10" t="s">
        <v>2</v>
      </c>
      <c r="F42" s="90"/>
      <c r="G42" s="78"/>
      <c r="H42" s="79"/>
      <c r="I42" s="79">
        <f t="shared" si="0"/>
        <v>0</v>
      </c>
    </row>
    <row r="43" spans="1:9" x14ac:dyDescent="0.25">
      <c r="A43" s="1" t="s">
        <v>5</v>
      </c>
      <c r="B43" s="1" t="s">
        <v>269</v>
      </c>
      <c r="C43" s="1" t="s">
        <v>20</v>
      </c>
      <c r="D43" s="2" t="s">
        <v>85</v>
      </c>
      <c r="E43" s="3" t="s">
        <v>2</v>
      </c>
      <c r="F43" s="12"/>
      <c r="G43" s="12"/>
      <c r="H43" s="28"/>
      <c r="I43" s="28">
        <f t="shared" si="0"/>
        <v>0</v>
      </c>
    </row>
    <row r="44" spans="1:9" x14ac:dyDescent="0.25">
      <c r="A44" s="1" t="s">
        <v>5</v>
      </c>
      <c r="B44" s="1" t="s">
        <v>269</v>
      </c>
      <c r="C44" s="1" t="s">
        <v>7</v>
      </c>
      <c r="D44" s="2" t="s">
        <v>84</v>
      </c>
      <c r="E44" s="3" t="s">
        <v>2</v>
      </c>
      <c r="F44" s="58"/>
      <c r="G44" s="12"/>
      <c r="H44" s="28"/>
      <c r="I44" s="28">
        <f t="shared" si="0"/>
        <v>0</v>
      </c>
    </row>
    <row r="45" spans="1:9" x14ac:dyDescent="0.25">
      <c r="A45" s="1" t="s">
        <v>5</v>
      </c>
      <c r="B45" s="1" t="s">
        <v>269</v>
      </c>
      <c r="C45" s="1" t="s">
        <v>8</v>
      </c>
      <c r="D45" s="2" t="s">
        <v>86</v>
      </c>
      <c r="E45" s="3" t="s">
        <v>2</v>
      </c>
      <c r="F45" s="59"/>
      <c r="G45" s="12"/>
      <c r="H45" s="28"/>
      <c r="I45" s="28">
        <f t="shared" si="0"/>
        <v>0</v>
      </c>
    </row>
    <row r="46" spans="1:9" x14ac:dyDescent="0.25">
      <c r="A46" s="1" t="s">
        <v>5</v>
      </c>
      <c r="B46" s="1" t="s">
        <v>269</v>
      </c>
      <c r="C46" s="1" t="s">
        <v>9</v>
      </c>
      <c r="D46" s="2" t="s">
        <v>438</v>
      </c>
      <c r="E46" s="3" t="s">
        <v>3</v>
      </c>
      <c r="F46" s="58"/>
      <c r="G46" s="12"/>
      <c r="H46" s="28"/>
      <c r="I46" s="28">
        <f t="shared" si="0"/>
        <v>0</v>
      </c>
    </row>
    <row r="47" spans="1:9" s="123" customFormat="1" x14ac:dyDescent="0.25">
      <c r="A47" s="45" t="s">
        <v>5</v>
      </c>
      <c r="B47" s="45" t="s">
        <v>269</v>
      </c>
      <c r="C47" s="1" t="s">
        <v>10</v>
      </c>
      <c r="D47" s="48" t="s">
        <v>197</v>
      </c>
      <c r="E47" s="51" t="s">
        <v>3</v>
      </c>
      <c r="F47" s="62"/>
      <c r="G47" s="63"/>
      <c r="H47" s="63"/>
      <c r="I47" s="28">
        <f t="shared" si="0"/>
        <v>0</v>
      </c>
    </row>
    <row r="48" spans="1:9" s="123" customFormat="1" x14ac:dyDescent="0.25">
      <c r="A48" s="1" t="s">
        <v>5</v>
      </c>
      <c r="B48" s="1" t="s">
        <v>269</v>
      </c>
      <c r="C48" s="1" t="s">
        <v>11</v>
      </c>
      <c r="D48" s="48" t="s">
        <v>171</v>
      </c>
      <c r="E48" s="51" t="s">
        <v>3</v>
      </c>
      <c r="F48" s="62"/>
      <c r="G48" s="63"/>
      <c r="H48" s="63"/>
      <c r="I48" s="28">
        <f t="shared" si="0"/>
        <v>0</v>
      </c>
    </row>
    <row r="49" spans="1:9" x14ac:dyDescent="0.25">
      <c r="A49" s="1" t="s">
        <v>5</v>
      </c>
      <c r="B49" s="1" t="s">
        <v>269</v>
      </c>
      <c r="C49" s="1" t="s">
        <v>12</v>
      </c>
      <c r="D49" s="2" t="s">
        <v>111</v>
      </c>
      <c r="E49" s="3" t="s">
        <v>3</v>
      </c>
      <c r="F49" s="58"/>
      <c r="G49" s="58"/>
      <c r="H49" s="28"/>
      <c r="I49" s="28">
        <f t="shared" si="0"/>
        <v>0</v>
      </c>
    </row>
    <row r="50" spans="1:9" x14ac:dyDescent="0.25">
      <c r="A50" s="1" t="s">
        <v>5</v>
      </c>
      <c r="B50" s="1" t="s">
        <v>269</v>
      </c>
      <c r="C50" s="1" t="s">
        <v>13</v>
      </c>
      <c r="D50" s="2" t="s">
        <v>439</v>
      </c>
      <c r="E50" s="3" t="s">
        <v>3</v>
      </c>
      <c r="F50" s="58"/>
      <c r="G50" s="12"/>
      <c r="H50" s="28"/>
      <c r="I50" s="28">
        <f t="shared" si="0"/>
        <v>0</v>
      </c>
    </row>
    <row r="51" spans="1:9" x14ac:dyDescent="0.25">
      <c r="A51" s="1" t="s">
        <v>5</v>
      </c>
      <c r="B51" s="1" t="s">
        <v>269</v>
      </c>
      <c r="C51" s="1" t="s">
        <v>14</v>
      </c>
      <c r="D51" s="2" t="s">
        <v>237</v>
      </c>
      <c r="E51" s="3" t="s">
        <v>2</v>
      </c>
      <c r="F51" s="58"/>
      <c r="G51" s="58"/>
      <c r="H51" s="28"/>
      <c r="I51" s="28">
        <f t="shared" si="0"/>
        <v>0</v>
      </c>
    </row>
    <row r="52" spans="1:9" x14ac:dyDescent="0.25">
      <c r="A52" s="36" t="s">
        <v>5</v>
      </c>
      <c r="B52" s="36" t="s">
        <v>269</v>
      </c>
      <c r="C52" s="36" t="s">
        <v>15</v>
      </c>
      <c r="D52" s="80" t="s">
        <v>238</v>
      </c>
      <c r="E52" s="81" t="s">
        <v>2</v>
      </c>
      <c r="F52" s="82"/>
      <c r="G52" s="89"/>
      <c r="H52" s="83"/>
      <c r="I52" s="83">
        <f t="shared" si="0"/>
        <v>0</v>
      </c>
    </row>
    <row r="53" spans="1:9" ht="15" customHeight="1" x14ac:dyDescent="0.25">
      <c r="A53" s="166" t="s">
        <v>350</v>
      </c>
      <c r="B53" s="167"/>
      <c r="C53" s="167"/>
      <c r="D53" s="167"/>
      <c r="E53" s="115"/>
      <c r="F53" s="115"/>
      <c r="G53" s="115"/>
      <c r="H53" s="115"/>
      <c r="I53" s="116"/>
    </row>
    <row r="54" spans="1:9" x14ac:dyDescent="0.25">
      <c r="A54" s="38" t="s">
        <v>5</v>
      </c>
      <c r="B54" s="38" t="s">
        <v>274</v>
      </c>
      <c r="C54" s="38" t="s">
        <v>6</v>
      </c>
      <c r="D54" s="85" t="s">
        <v>367</v>
      </c>
      <c r="E54" s="86" t="s">
        <v>27</v>
      </c>
      <c r="F54" s="87"/>
      <c r="G54" s="87"/>
      <c r="H54" s="88"/>
      <c r="I54" s="88">
        <f t="shared" si="0"/>
        <v>0</v>
      </c>
    </row>
    <row r="55" spans="1:9" ht="15" customHeight="1" x14ac:dyDescent="0.25">
      <c r="A55" s="166" t="s">
        <v>351</v>
      </c>
      <c r="B55" s="167"/>
      <c r="C55" s="167"/>
      <c r="D55" s="167"/>
      <c r="E55" s="115"/>
      <c r="F55" s="115"/>
      <c r="G55" s="115"/>
      <c r="H55" s="115"/>
      <c r="I55" s="116"/>
    </row>
    <row r="56" spans="1:9" x14ac:dyDescent="0.25">
      <c r="A56" s="38" t="s">
        <v>5</v>
      </c>
      <c r="B56" s="38" t="s">
        <v>275</v>
      </c>
      <c r="C56" s="38" t="s">
        <v>6</v>
      </c>
      <c r="D56" s="85" t="s">
        <v>368</v>
      </c>
      <c r="E56" s="86" t="s">
        <v>27</v>
      </c>
      <c r="F56" s="87"/>
      <c r="G56" s="87"/>
      <c r="H56" s="88"/>
      <c r="I56" s="88">
        <f t="shared" si="0"/>
        <v>0</v>
      </c>
    </row>
    <row r="57" spans="1:9" ht="15" customHeight="1" x14ac:dyDescent="0.25">
      <c r="A57" s="166" t="s">
        <v>352</v>
      </c>
      <c r="B57" s="167"/>
      <c r="C57" s="167"/>
      <c r="D57" s="167"/>
      <c r="E57" s="115"/>
      <c r="F57" s="115"/>
      <c r="G57" s="115"/>
      <c r="H57" s="115"/>
      <c r="I57" s="116"/>
    </row>
    <row r="58" spans="1:9" x14ac:dyDescent="0.25">
      <c r="A58" s="37" t="s">
        <v>5</v>
      </c>
      <c r="B58" s="37" t="s">
        <v>276</v>
      </c>
      <c r="C58" s="37" t="s">
        <v>6</v>
      </c>
      <c r="D58" s="72" t="s">
        <v>112</v>
      </c>
      <c r="E58" s="10" t="s">
        <v>27</v>
      </c>
      <c r="F58" s="73"/>
      <c r="G58" s="73"/>
      <c r="H58" s="79"/>
      <c r="I58" s="79">
        <f t="shared" si="0"/>
        <v>0</v>
      </c>
    </row>
    <row r="59" spans="1:9" x14ac:dyDescent="0.25">
      <c r="A59" s="1" t="s">
        <v>5</v>
      </c>
      <c r="B59" s="1" t="s">
        <v>276</v>
      </c>
      <c r="C59" s="1" t="s">
        <v>20</v>
      </c>
      <c r="D59" s="2" t="s">
        <v>291</v>
      </c>
      <c r="E59" s="3" t="s">
        <v>27</v>
      </c>
      <c r="F59" s="59"/>
      <c r="G59" s="12"/>
      <c r="H59" s="28"/>
      <c r="I59" s="28">
        <f t="shared" si="0"/>
        <v>0</v>
      </c>
    </row>
    <row r="60" spans="1:9" x14ac:dyDescent="0.25">
      <c r="A60" s="36" t="s">
        <v>5</v>
      </c>
      <c r="B60" s="36" t="s">
        <v>276</v>
      </c>
      <c r="C60" s="36" t="s">
        <v>7</v>
      </c>
      <c r="D60" s="80" t="s">
        <v>290</v>
      </c>
      <c r="E60" s="81" t="s">
        <v>27</v>
      </c>
      <c r="F60" s="82"/>
      <c r="G60" s="84"/>
      <c r="H60" s="83"/>
      <c r="I60" s="83">
        <f t="shared" si="0"/>
        <v>0</v>
      </c>
    </row>
    <row r="61" spans="1:9" ht="15.75" customHeight="1" x14ac:dyDescent="0.25">
      <c r="A61" s="168" t="s">
        <v>31</v>
      </c>
      <c r="B61" s="169"/>
      <c r="C61" s="169"/>
      <c r="D61" s="169"/>
      <c r="E61" s="75"/>
      <c r="F61" s="75"/>
      <c r="G61" s="75"/>
      <c r="H61" s="75"/>
      <c r="I61" s="76"/>
    </row>
    <row r="62" spans="1:9" ht="15" customHeight="1" x14ac:dyDescent="0.25">
      <c r="A62" s="166" t="s">
        <v>39</v>
      </c>
      <c r="B62" s="167"/>
      <c r="C62" s="167"/>
      <c r="D62" s="167"/>
      <c r="E62" s="115"/>
      <c r="F62" s="115"/>
      <c r="G62" s="115"/>
      <c r="H62" s="115"/>
      <c r="I62" s="116"/>
    </row>
    <row r="63" spans="1:9" x14ac:dyDescent="0.25">
      <c r="A63" s="37" t="s">
        <v>19</v>
      </c>
      <c r="B63" s="37" t="s">
        <v>4</v>
      </c>
      <c r="C63" s="37" t="s">
        <v>6</v>
      </c>
      <c r="D63" s="72" t="s">
        <v>360</v>
      </c>
      <c r="E63" s="10" t="s">
        <v>27</v>
      </c>
      <c r="F63" s="78"/>
      <c r="G63" s="78"/>
      <c r="H63" s="79"/>
      <c r="I63" s="79">
        <f t="shared" si="0"/>
        <v>0</v>
      </c>
    </row>
    <row r="64" spans="1:9" x14ac:dyDescent="0.25">
      <c r="A64" s="1" t="s">
        <v>19</v>
      </c>
      <c r="B64" s="1" t="s">
        <v>4</v>
      </c>
      <c r="C64" s="1" t="s">
        <v>20</v>
      </c>
      <c r="D64" s="2" t="s">
        <v>361</v>
      </c>
      <c r="E64" s="3" t="s">
        <v>27</v>
      </c>
      <c r="F64" s="12"/>
      <c r="G64" s="12"/>
      <c r="H64" s="28"/>
      <c r="I64" s="28">
        <f t="shared" si="0"/>
        <v>0</v>
      </c>
    </row>
    <row r="65" spans="1:9" x14ac:dyDescent="0.25">
      <c r="A65" s="36" t="s">
        <v>19</v>
      </c>
      <c r="B65" s="36" t="s">
        <v>4</v>
      </c>
      <c r="C65" s="36" t="s">
        <v>7</v>
      </c>
      <c r="D65" s="80" t="s">
        <v>362</v>
      </c>
      <c r="E65" s="81" t="s">
        <v>27</v>
      </c>
      <c r="F65" s="84"/>
      <c r="G65" s="84"/>
      <c r="H65" s="83"/>
      <c r="I65" s="83">
        <f t="shared" si="0"/>
        <v>0</v>
      </c>
    </row>
    <row r="66" spans="1:9" ht="15" customHeight="1" x14ac:dyDescent="0.25">
      <c r="A66" s="166" t="s">
        <v>40</v>
      </c>
      <c r="B66" s="167"/>
      <c r="C66" s="167"/>
      <c r="D66" s="167"/>
      <c r="E66" s="115"/>
      <c r="F66" s="115"/>
      <c r="G66" s="115"/>
      <c r="H66" s="115"/>
      <c r="I66" s="116"/>
    </row>
    <row r="67" spans="1:9" x14ac:dyDescent="0.25">
      <c r="A67" s="38" t="s">
        <v>19</v>
      </c>
      <c r="B67" s="38" t="s">
        <v>277</v>
      </c>
      <c r="C67" s="38" t="s">
        <v>6</v>
      </c>
      <c r="D67" s="85" t="s">
        <v>363</v>
      </c>
      <c r="E67" s="86" t="s">
        <v>27</v>
      </c>
      <c r="F67" s="87"/>
      <c r="G67" s="87"/>
      <c r="H67" s="88"/>
      <c r="I67" s="88">
        <f t="shared" si="0"/>
        <v>0</v>
      </c>
    </row>
    <row r="68" spans="1:9" ht="15" customHeight="1" x14ac:dyDescent="0.25">
      <c r="A68" s="166" t="s">
        <v>41</v>
      </c>
      <c r="B68" s="167"/>
      <c r="C68" s="167"/>
      <c r="D68" s="167"/>
      <c r="E68" s="115"/>
      <c r="F68" s="115"/>
      <c r="G68" s="115"/>
      <c r="H68" s="115"/>
      <c r="I68" s="116"/>
    </row>
    <row r="69" spans="1:9" x14ac:dyDescent="0.25">
      <c r="A69" s="37" t="s">
        <v>19</v>
      </c>
      <c r="B69" s="37" t="s">
        <v>265</v>
      </c>
      <c r="C69" s="37" t="s">
        <v>6</v>
      </c>
      <c r="D69" s="72" t="s">
        <v>364</v>
      </c>
      <c r="E69" s="10" t="s">
        <v>27</v>
      </c>
      <c r="F69" s="78"/>
      <c r="G69" s="78"/>
      <c r="H69" s="79"/>
      <c r="I69" s="79">
        <f t="shared" si="0"/>
        <v>0</v>
      </c>
    </row>
    <row r="70" spans="1:9" x14ac:dyDescent="0.25">
      <c r="A70" s="1" t="s">
        <v>19</v>
      </c>
      <c r="B70" s="1" t="s">
        <v>265</v>
      </c>
      <c r="C70" s="1" t="s">
        <v>20</v>
      </c>
      <c r="D70" s="2" t="s">
        <v>365</v>
      </c>
      <c r="E70" s="3" t="s">
        <v>27</v>
      </c>
      <c r="F70" s="12"/>
      <c r="G70" s="12"/>
      <c r="H70" s="28"/>
      <c r="I70" s="28">
        <f t="shared" si="0"/>
        <v>0</v>
      </c>
    </row>
    <row r="71" spans="1:9" x14ac:dyDescent="0.25">
      <c r="A71" s="36" t="s">
        <v>19</v>
      </c>
      <c r="B71" s="36" t="s">
        <v>265</v>
      </c>
      <c r="C71" s="36" t="s">
        <v>7</v>
      </c>
      <c r="D71" s="80" t="s">
        <v>366</v>
      </c>
      <c r="E71" s="81" t="s">
        <v>27</v>
      </c>
      <c r="F71" s="84"/>
      <c r="G71" s="84"/>
      <c r="H71" s="83"/>
      <c r="I71" s="83">
        <f t="shared" si="0"/>
        <v>0</v>
      </c>
    </row>
    <row r="72" spans="1:9" ht="15" customHeight="1" x14ac:dyDescent="0.25">
      <c r="A72" s="166" t="s">
        <v>42</v>
      </c>
      <c r="B72" s="167"/>
      <c r="C72" s="167"/>
      <c r="D72" s="167"/>
      <c r="E72" s="115"/>
      <c r="F72" s="115"/>
      <c r="G72" s="115"/>
      <c r="H72" s="115"/>
      <c r="I72" s="116"/>
    </row>
    <row r="73" spans="1:9" x14ac:dyDescent="0.25">
      <c r="A73" s="38" t="s">
        <v>19</v>
      </c>
      <c r="B73" s="38" t="s">
        <v>266</v>
      </c>
      <c r="C73" s="38" t="s">
        <v>6</v>
      </c>
      <c r="D73" s="85" t="s">
        <v>90</v>
      </c>
      <c r="E73" s="86" t="s">
        <v>27</v>
      </c>
      <c r="F73" s="98"/>
      <c r="G73" s="86"/>
      <c r="H73" s="88"/>
      <c r="I73" s="88">
        <f t="shared" si="0"/>
        <v>0</v>
      </c>
    </row>
    <row r="74" spans="1:9" ht="15" customHeight="1" x14ac:dyDescent="0.25">
      <c r="A74" s="166" t="s">
        <v>43</v>
      </c>
      <c r="B74" s="167"/>
      <c r="C74" s="167"/>
      <c r="D74" s="167"/>
      <c r="E74" s="115"/>
      <c r="F74" s="115"/>
      <c r="G74" s="115"/>
      <c r="H74" s="115"/>
      <c r="I74" s="116"/>
    </row>
    <row r="75" spans="1:9" x14ac:dyDescent="0.25">
      <c r="A75" s="37" t="s">
        <v>19</v>
      </c>
      <c r="B75" s="37" t="s">
        <v>267</v>
      </c>
      <c r="C75" s="37" t="s">
        <v>6</v>
      </c>
      <c r="D75" s="72" t="s">
        <v>359</v>
      </c>
      <c r="E75" s="10" t="s">
        <v>27</v>
      </c>
      <c r="F75" s="78"/>
      <c r="G75" s="78"/>
      <c r="H75" s="79"/>
      <c r="I75" s="79">
        <f t="shared" si="0"/>
        <v>0</v>
      </c>
    </row>
    <row r="76" spans="1:9" x14ac:dyDescent="0.25">
      <c r="A76" s="36" t="s">
        <v>19</v>
      </c>
      <c r="B76" s="36" t="s">
        <v>267</v>
      </c>
      <c r="C76" s="36" t="s">
        <v>20</v>
      </c>
      <c r="D76" s="80" t="s">
        <v>353</v>
      </c>
      <c r="E76" s="81" t="s">
        <v>27</v>
      </c>
      <c r="F76" s="84"/>
      <c r="G76" s="84"/>
      <c r="H76" s="83"/>
      <c r="I76" s="83">
        <f t="shared" si="0"/>
        <v>0</v>
      </c>
    </row>
    <row r="77" spans="1:9" ht="15" customHeight="1" x14ac:dyDescent="0.25">
      <c r="A77" s="166" t="s">
        <v>44</v>
      </c>
      <c r="B77" s="167"/>
      <c r="C77" s="167"/>
      <c r="D77" s="167"/>
      <c r="E77" s="115"/>
      <c r="F77" s="115"/>
      <c r="G77" s="115"/>
      <c r="H77" s="115"/>
      <c r="I77" s="116"/>
    </row>
    <row r="78" spans="1:9" x14ac:dyDescent="0.25">
      <c r="A78" s="38" t="s">
        <v>19</v>
      </c>
      <c r="B78" s="38" t="s">
        <v>268</v>
      </c>
      <c r="C78" s="38" t="s">
        <v>6</v>
      </c>
      <c r="D78" s="85" t="s">
        <v>354</v>
      </c>
      <c r="E78" s="86" t="s">
        <v>27</v>
      </c>
      <c r="F78" s="87"/>
      <c r="G78" s="87"/>
      <c r="H78" s="88"/>
      <c r="I78" s="88">
        <f t="shared" si="0"/>
        <v>0</v>
      </c>
    </row>
    <row r="79" spans="1:9" ht="15" customHeight="1" x14ac:dyDescent="0.25">
      <c r="A79" s="166" t="s">
        <v>45</v>
      </c>
      <c r="B79" s="167"/>
      <c r="C79" s="167"/>
      <c r="D79" s="167"/>
      <c r="E79" s="115"/>
      <c r="F79" s="115"/>
      <c r="G79" s="115"/>
      <c r="H79" s="115"/>
      <c r="I79" s="116"/>
    </row>
    <row r="80" spans="1:9" x14ac:dyDescent="0.25">
      <c r="A80" s="37" t="s">
        <v>19</v>
      </c>
      <c r="B80" s="37" t="s">
        <v>264</v>
      </c>
      <c r="C80" s="37" t="s">
        <v>6</v>
      </c>
      <c r="D80" s="72" t="s">
        <v>355</v>
      </c>
      <c r="E80" s="10" t="s">
        <v>27</v>
      </c>
      <c r="F80" s="78"/>
      <c r="G80" s="78"/>
      <c r="H80" s="79"/>
      <c r="I80" s="79">
        <f t="shared" si="0"/>
        <v>0</v>
      </c>
    </row>
    <row r="81" spans="1:9" x14ac:dyDescent="0.25">
      <c r="A81" s="36" t="s">
        <v>19</v>
      </c>
      <c r="B81" s="36" t="s">
        <v>264</v>
      </c>
      <c r="C81" s="36" t="s">
        <v>20</v>
      </c>
      <c r="D81" s="80" t="s">
        <v>356</v>
      </c>
      <c r="E81" s="81" t="s">
        <v>27</v>
      </c>
      <c r="F81" s="84"/>
      <c r="G81" s="84"/>
      <c r="H81" s="83"/>
      <c r="I81" s="83">
        <f t="shared" ref="I81:I144" si="1">F81+G81+H81</f>
        <v>0</v>
      </c>
    </row>
    <row r="82" spans="1:9" ht="15" customHeight="1" x14ac:dyDescent="0.25">
      <c r="A82" s="166" t="s">
        <v>46</v>
      </c>
      <c r="B82" s="167"/>
      <c r="C82" s="167"/>
      <c r="D82" s="167"/>
      <c r="E82" s="115"/>
      <c r="F82" s="115"/>
      <c r="G82" s="115"/>
      <c r="H82" s="115"/>
      <c r="I82" s="116"/>
    </row>
    <row r="83" spans="1:9" x14ac:dyDescent="0.25">
      <c r="A83" s="37" t="s">
        <v>19</v>
      </c>
      <c r="B83" s="37" t="s">
        <v>269</v>
      </c>
      <c r="C83" s="37" t="s">
        <v>6</v>
      </c>
      <c r="D83" s="72" t="s">
        <v>91</v>
      </c>
      <c r="E83" s="10" t="s">
        <v>27</v>
      </c>
      <c r="F83" s="73"/>
      <c r="G83" s="73"/>
      <c r="H83" s="79"/>
      <c r="I83" s="79">
        <f t="shared" si="1"/>
        <v>0</v>
      </c>
    </row>
    <row r="84" spans="1:9" x14ac:dyDescent="0.25">
      <c r="A84" s="1" t="s">
        <v>19</v>
      </c>
      <c r="B84" s="1" t="s">
        <v>269</v>
      </c>
      <c r="C84" s="1" t="s">
        <v>20</v>
      </c>
      <c r="D84" s="2" t="s">
        <v>65</v>
      </c>
      <c r="E84" s="3" t="s">
        <v>3</v>
      </c>
      <c r="F84" s="58"/>
      <c r="G84" s="58"/>
      <c r="H84" s="28"/>
      <c r="I84" s="28">
        <f t="shared" si="1"/>
        <v>0</v>
      </c>
    </row>
    <row r="85" spans="1:9" x14ac:dyDescent="0.25">
      <c r="A85" s="1" t="s">
        <v>19</v>
      </c>
      <c r="B85" s="1" t="s">
        <v>269</v>
      </c>
      <c r="C85" s="1" t="s">
        <v>7</v>
      </c>
      <c r="D85" s="2" t="s">
        <v>92</v>
      </c>
      <c r="E85" s="3" t="s">
        <v>3</v>
      </c>
      <c r="F85" s="58"/>
      <c r="G85" s="64"/>
      <c r="H85" s="28"/>
      <c r="I85" s="28">
        <f t="shared" si="1"/>
        <v>0</v>
      </c>
    </row>
    <row r="86" spans="1:9" x14ac:dyDescent="0.25">
      <c r="A86" s="1" t="s">
        <v>19</v>
      </c>
      <c r="B86" s="1" t="s">
        <v>269</v>
      </c>
      <c r="C86" s="1" t="s">
        <v>8</v>
      </c>
      <c r="D86" s="2" t="s">
        <v>66</v>
      </c>
      <c r="E86" s="3" t="s">
        <v>3</v>
      </c>
      <c r="F86" s="58"/>
      <c r="G86" s="58"/>
      <c r="H86" s="28"/>
      <c r="I86" s="28">
        <f t="shared" si="1"/>
        <v>0</v>
      </c>
    </row>
    <row r="87" spans="1:9" x14ac:dyDescent="0.25">
      <c r="A87" s="36" t="s">
        <v>19</v>
      </c>
      <c r="B87" s="36" t="s">
        <v>269</v>
      </c>
      <c r="C87" s="36" t="s">
        <v>9</v>
      </c>
      <c r="D87" s="80" t="s">
        <v>93</v>
      </c>
      <c r="E87" s="81" t="s">
        <v>3</v>
      </c>
      <c r="F87" s="89"/>
      <c r="G87" s="89"/>
      <c r="H87" s="83"/>
      <c r="I87" s="83">
        <f t="shared" si="1"/>
        <v>0</v>
      </c>
    </row>
    <row r="88" spans="1:9" ht="15" customHeight="1" x14ac:dyDescent="0.25">
      <c r="A88" s="184" t="s">
        <v>47</v>
      </c>
      <c r="B88" s="185"/>
      <c r="C88" s="185"/>
      <c r="D88" s="185"/>
      <c r="E88" s="105"/>
      <c r="F88" s="105"/>
      <c r="G88" s="105"/>
      <c r="H88" s="105"/>
      <c r="I88" s="106"/>
    </row>
    <row r="89" spans="1:9" x14ac:dyDescent="0.25">
      <c r="A89" s="40" t="s">
        <v>19</v>
      </c>
      <c r="B89" s="40" t="s">
        <v>278</v>
      </c>
      <c r="C89" s="40" t="s">
        <v>6</v>
      </c>
      <c r="D89" s="99" t="s">
        <v>94</v>
      </c>
      <c r="E89" s="87" t="s">
        <v>27</v>
      </c>
      <c r="F89" s="100"/>
      <c r="G89" s="87"/>
      <c r="H89" s="88"/>
      <c r="I89" s="88">
        <f t="shared" si="1"/>
        <v>0</v>
      </c>
    </row>
    <row r="90" spans="1:9" ht="15" customHeight="1" x14ac:dyDescent="0.25">
      <c r="A90" s="166" t="s">
        <v>48</v>
      </c>
      <c r="B90" s="167"/>
      <c r="C90" s="167"/>
      <c r="D90" s="167"/>
      <c r="E90" s="115"/>
      <c r="F90" s="115"/>
      <c r="G90" s="115"/>
      <c r="H90" s="115"/>
      <c r="I90" s="116"/>
    </row>
    <row r="91" spans="1:9" x14ac:dyDescent="0.25">
      <c r="A91" s="37" t="s">
        <v>19</v>
      </c>
      <c r="B91" s="37" t="s">
        <v>279</v>
      </c>
      <c r="C91" s="37" t="s">
        <v>6</v>
      </c>
      <c r="D91" s="72" t="s">
        <v>96</v>
      </c>
      <c r="E91" s="10" t="s">
        <v>27</v>
      </c>
      <c r="F91" s="90"/>
      <c r="G91" s="90"/>
      <c r="H91" s="79"/>
      <c r="I91" s="79">
        <f t="shared" si="1"/>
        <v>0</v>
      </c>
    </row>
    <row r="92" spans="1:9" x14ac:dyDescent="0.25">
      <c r="A92" s="1" t="s">
        <v>19</v>
      </c>
      <c r="B92" s="1" t="s">
        <v>279</v>
      </c>
      <c r="C92" s="1" t="s">
        <v>20</v>
      </c>
      <c r="D92" s="2" t="s">
        <v>95</v>
      </c>
      <c r="E92" s="3" t="s">
        <v>27</v>
      </c>
      <c r="F92" s="58"/>
      <c r="G92" s="12"/>
      <c r="H92" s="28"/>
      <c r="I92" s="28">
        <f t="shared" si="1"/>
        <v>0</v>
      </c>
    </row>
    <row r="93" spans="1:9" x14ac:dyDescent="0.25">
      <c r="A93" s="1" t="s">
        <v>19</v>
      </c>
      <c r="B93" s="1" t="s">
        <v>279</v>
      </c>
      <c r="C93" s="1" t="s">
        <v>7</v>
      </c>
      <c r="D93" s="2" t="s">
        <v>104</v>
      </c>
      <c r="E93" s="3" t="s">
        <v>28</v>
      </c>
      <c r="F93" s="59"/>
      <c r="G93" s="3"/>
      <c r="H93" s="28"/>
      <c r="I93" s="28">
        <f t="shared" si="1"/>
        <v>0</v>
      </c>
    </row>
    <row r="94" spans="1:9" x14ac:dyDescent="0.25">
      <c r="A94" s="1" t="s">
        <v>19</v>
      </c>
      <c r="B94" s="1" t="s">
        <v>279</v>
      </c>
      <c r="C94" s="1" t="s">
        <v>8</v>
      </c>
      <c r="D94" s="2" t="s">
        <v>239</v>
      </c>
      <c r="E94" s="3" t="s">
        <v>28</v>
      </c>
      <c r="F94" s="59"/>
      <c r="G94" s="3"/>
      <c r="H94" s="28"/>
      <c r="I94" s="28">
        <f t="shared" si="1"/>
        <v>0</v>
      </c>
    </row>
    <row r="95" spans="1:9" x14ac:dyDescent="0.25">
      <c r="A95" s="1" t="s">
        <v>19</v>
      </c>
      <c r="B95" s="1" t="s">
        <v>279</v>
      </c>
      <c r="C95" s="1" t="s">
        <v>9</v>
      </c>
      <c r="D95" s="2" t="s">
        <v>240</v>
      </c>
      <c r="E95" s="3" t="s">
        <v>28</v>
      </c>
      <c r="F95" s="59"/>
      <c r="G95" s="3"/>
      <c r="H95" s="28"/>
      <c r="I95" s="28">
        <f t="shared" si="1"/>
        <v>0</v>
      </c>
    </row>
    <row r="96" spans="1:9" x14ac:dyDescent="0.25">
      <c r="A96" s="1" t="s">
        <v>19</v>
      </c>
      <c r="B96" s="1" t="s">
        <v>279</v>
      </c>
      <c r="C96" s="1" t="s">
        <v>10</v>
      </c>
      <c r="D96" s="2" t="s">
        <v>148</v>
      </c>
      <c r="E96" s="3" t="s">
        <v>27</v>
      </c>
      <c r="F96" s="58"/>
      <c r="G96" s="12"/>
      <c r="H96" s="28"/>
      <c r="I96" s="28">
        <f t="shared" si="1"/>
        <v>0</v>
      </c>
    </row>
    <row r="97" spans="1:9" x14ac:dyDescent="0.25">
      <c r="A97" s="36" t="s">
        <v>19</v>
      </c>
      <c r="B97" s="36" t="s">
        <v>279</v>
      </c>
      <c r="C97" s="36" t="s">
        <v>11</v>
      </c>
      <c r="D97" s="80" t="s">
        <v>444</v>
      </c>
      <c r="E97" s="81" t="s">
        <v>2</v>
      </c>
      <c r="F97" s="82"/>
      <c r="G97" s="84"/>
      <c r="H97" s="83"/>
      <c r="I97" s="83">
        <f t="shared" si="1"/>
        <v>0</v>
      </c>
    </row>
    <row r="98" spans="1:9" ht="15.75" customHeight="1" x14ac:dyDescent="0.25">
      <c r="A98" s="168" t="s">
        <v>32</v>
      </c>
      <c r="B98" s="169"/>
      <c r="C98" s="169"/>
      <c r="D98" s="169"/>
      <c r="E98" s="75"/>
      <c r="F98" s="75"/>
      <c r="G98" s="75"/>
      <c r="H98" s="75"/>
      <c r="I98" s="76"/>
    </row>
    <row r="99" spans="1:9" ht="15" customHeight="1" x14ac:dyDescent="0.25">
      <c r="A99" s="166" t="s">
        <v>33</v>
      </c>
      <c r="B99" s="167"/>
      <c r="C99" s="167"/>
      <c r="D99" s="167"/>
      <c r="E99" s="115"/>
      <c r="F99" s="115"/>
      <c r="G99" s="115"/>
      <c r="H99" s="115"/>
      <c r="I99" s="116"/>
    </row>
    <row r="100" spans="1:9" x14ac:dyDescent="0.25">
      <c r="A100" s="37" t="s">
        <v>21</v>
      </c>
      <c r="B100" s="37" t="s">
        <v>277</v>
      </c>
      <c r="C100" s="37" t="s">
        <v>6</v>
      </c>
      <c r="D100" s="72" t="s">
        <v>198</v>
      </c>
      <c r="E100" s="10" t="s">
        <v>2</v>
      </c>
      <c r="F100" s="73"/>
      <c r="G100" s="78"/>
      <c r="H100" s="79"/>
      <c r="I100" s="79">
        <f t="shared" si="1"/>
        <v>0</v>
      </c>
    </row>
    <row r="101" spans="1:9" x14ac:dyDescent="0.25">
      <c r="A101" s="1" t="s">
        <v>21</v>
      </c>
      <c r="B101" s="1" t="s">
        <v>277</v>
      </c>
      <c r="C101" s="1" t="s">
        <v>20</v>
      </c>
      <c r="D101" s="2" t="s">
        <v>199</v>
      </c>
      <c r="E101" s="3" t="s">
        <v>2</v>
      </c>
      <c r="F101" s="58"/>
      <c r="G101" s="12"/>
      <c r="H101" s="28"/>
      <c r="I101" s="28">
        <f t="shared" si="1"/>
        <v>0</v>
      </c>
    </row>
    <row r="102" spans="1:9" x14ac:dyDescent="0.25">
      <c r="A102" s="1" t="s">
        <v>21</v>
      </c>
      <c r="B102" s="1" t="s">
        <v>277</v>
      </c>
      <c r="C102" s="1" t="s">
        <v>7</v>
      </c>
      <c r="D102" s="2" t="s">
        <v>74</v>
      </c>
      <c r="E102" s="3" t="s">
        <v>2</v>
      </c>
      <c r="F102" s="59"/>
      <c r="G102" s="12"/>
      <c r="H102" s="28"/>
      <c r="I102" s="28">
        <f t="shared" si="1"/>
        <v>0</v>
      </c>
    </row>
    <row r="103" spans="1:9" x14ac:dyDescent="0.25">
      <c r="A103" s="1" t="s">
        <v>21</v>
      </c>
      <c r="B103" s="1" t="s">
        <v>277</v>
      </c>
      <c r="C103" s="1" t="s">
        <v>8</v>
      </c>
      <c r="D103" s="2" t="s">
        <v>440</v>
      </c>
      <c r="E103" s="3" t="s">
        <v>2</v>
      </c>
      <c r="F103" s="58"/>
      <c r="G103" s="58"/>
      <c r="H103" s="28"/>
      <c r="I103" s="28">
        <f t="shared" si="1"/>
        <v>0</v>
      </c>
    </row>
    <row r="104" spans="1:9" x14ac:dyDescent="0.25">
      <c r="A104" s="36" t="s">
        <v>21</v>
      </c>
      <c r="B104" s="36" t="s">
        <v>277</v>
      </c>
      <c r="C104" s="36" t="s">
        <v>9</v>
      </c>
      <c r="D104" s="80" t="s">
        <v>165</v>
      </c>
      <c r="E104" s="81" t="s">
        <v>2</v>
      </c>
      <c r="F104" s="82"/>
      <c r="G104" s="81"/>
      <c r="H104" s="83"/>
      <c r="I104" s="83">
        <f t="shared" si="1"/>
        <v>0</v>
      </c>
    </row>
    <row r="105" spans="1:9" ht="15" customHeight="1" x14ac:dyDescent="0.25">
      <c r="A105" s="166" t="s">
        <v>34</v>
      </c>
      <c r="B105" s="167"/>
      <c r="C105" s="167"/>
      <c r="D105" s="167"/>
      <c r="E105" s="115"/>
      <c r="F105" s="115"/>
      <c r="G105" s="115"/>
      <c r="H105" s="115"/>
      <c r="I105" s="116"/>
    </row>
    <row r="106" spans="1:9" x14ac:dyDescent="0.25">
      <c r="A106" s="37" t="s">
        <v>21</v>
      </c>
      <c r="B106" s="37" t="s">
        <v>266</v>
      </c>
      <c r="C106" s="37" t="s">
        <v>6</v>
      </c>
      <c r="D106" s="72" t="s">
        <v>97</v>
      </c>
      <c r="E106" s="10" t="s">
        <v>2</v>
      </c>
      <c r="F106" s="73"/>
      <c r="G106" s="78"/>
      <c r="H106" s="79"/>
      <c r="I106" s="79">
        <f t="shared" si="1"/>
        <v>0</v>
      </c>
    </row>
    <row r="107" spans="1:9" x14ac:dyDescent="0.25">
      <c r="A107" s="36" t="s">
        <v>21</v>
      </c>
      <c r="B107" s="36" t="s">
        <v>266</v>
      </c>
      <c r="C107" s="36" t="s">
        <v>20</v>
      </c>
      <c r="D107" s="80" t="s">
        <v>0</v>
      </c>
      <c r="E107" s="81" t="s">
        <v>2</v>
      </c>
      <c r="F107" s="89"/>
      <c r="G107" s="89"/>
      <c r="H107" s="83"/>
      <c r="I107" s="83">
        <f t="shared" si="1"/>
        <v>0</v>
      </c>
    </row>
    <row r="108" spans="1:9" ht="15.75" customHeight="1" x14ac:dyDescent="0.25">
      <c r="A108" s="168" t="s">
        <v>35</v>
      </c>
      <c r="B108" s="169"/>
      <c r="C108" s="169"/>
      <c r="D108" s="169"/>
      <c r="E108" s="75"/>
      <c r="F108" s="75"/>
      <c r="G108" s="75"/>
      <c r="H108" s="75"/>
      <c r="I108" s="76"/>
    </row>
    <row r="109" spans="1:9" ht="15" customHeight="1" x14ac:dyDescent="0.25">
      <c r="A109" s="166" t="s">
        <v>36</v>
      </c>
      <c r="B109" s="167"/>
      <c r="C109" s="167"/>
      <c r="D109" s="167"/>
      <c r="E109" s="115"/>
      <c r="F109" s="115"/>
      <c r="G109" s="115"/>
      <c r="H109" s="115"/>
      <c r="I109" s="116"/>
    </row>
    <row r="110" spans="1:9" x14ac:dyDescent="0.25">
      <c r="A110" s="37" t="s">
        <v>22</v>
      </c>
      <c r="B110" s="37" t="s">
        <v>4</v>
      </c>
      <c r="C110" s="37" t="s">
        <v>6</v>
      </c>
      <c r="D110" s="72" t="s">
        <v>107</v>
      </c>
      <c r="E110" s="10" t="s">
        <v>3</v>
      </c>
      <c r="F110" s="90"/>
      <c r="G110" s="78"/>
      <c r="H110" s="79"/>
      <c r="I110" s="79">
        <f t="shared" si="1"/>
        <v>0</v>
      </c>
    </row>
    <row r="111" spans="1:9" x14ac:dyDescent="0.25">
      <c r="A111" s="1" t="s">
        <v>22</v>
      </c>
      <c r="B111" s="1" t="s">
        <v>4</v>
      </c>
      <c r="C111" s="1" t="s">
        <v>20</v>
      </c>
      <c r="D111" s="2" t="s">
        <v>108</v>
      </c>
      <c r="E111" s="3" t="s">
        <v>3</v>
      </c>
      <c r="F111" s="59"/>
      <c r="G111" s="12"/>
      <c r="H111" s="28"/>
      <c r="I111" s="28">
        <f t="shared" si="1"/>
        <v>0</v>
      </c>
    </row>
    <row r="112" spans="1:9" x14ac:dyDescent="0.25">
      <c r="A112" s="1" t="s">
        <v>22</v>
      </c>
      <c r="B112" s="1" t="s">
        <v>4</v>
      </c>
      <c r="C112" s="1" t="s">
        <v>7</v>
      </c>
      <c r="D112" s="2" t="s">
        <v>184</v>
      </c>
      <c r="E112" s="3" t="s">
        <v>3</v>
      </c>
      <c r="F112" s="59"/>
      <c r="G112" s="12"/>
      <c r="H112" s="28"/>
      <c r="I112" s="28">
        <f t="shared" si="1"/>
        <v>0</v>
      </c>
    </row>
    <row r="113" spans="1:9" x14ac:dyDescent="0.25">
      <c r="A113" s="1" t="s">
        <v>22</v>
      </c>
      <c r="B113" s="1" t="s">
        <v>4</v>
      </c>
      <c r="C113" s="1" t="s">
        <v>8</v>
      </c>
      <c r="D113" s="2" t="s">
        <v>180</v>
      </c>
      <c r="E113" s="3" t="s">
        <v>3</v>
      </c>
      <c r="F113" s="59"/>
      <c r="G113" s="58"/>
      <c r="H113" s="28"/>
      <c r="I113" s="28">
        <f t="shared" si="1"/>
        <v>0</v>
      </c>
    </row>
    <row r="114" spans="1:9" x14ac:dyDescent="0.25">
      <c r="A114" s="36" t="s">
        <v>22</v>
      </c>
      <c r="B114" s="36" t="s">
        <v>4</v>
      </c>
      <c r="C114" s="36" t="s">
        <v>9</v>
      </c>
      <c r="D114" s="80" t="s">
        <v>200</v>
      </c>
      <c r="E114" s="81" t="s">
        <v>3</v>
      </c>
      <c r="F114" s="82"/>
      <c r="G114" s="89"/>
      <c r="H114" s="83"/>
      <c r="I114" s="83">
        <f t="shared" si="1"/>
        <v>0</v>
      </c>
    </row>
    <row r="115" spans="1:9" ht="15" customHeight="1" x14ac:dyDescent="0.25">
      <c r="A115" s="166" t="s">
        <v>37</v>
      </c>
      <c r="B115" s="167"/>
      <c r="C115" s="167"/>
      <c r="D115" s="167"/>
      <c r="E115" s="115"/>
      <c r="F115" s="115"/>
      <c r="G115" s="115"/>
      <c r="H115" s="115"/>
      <c r="I115" s="116"/>
    </row>
    <row r="116" spans="1:9" x14ac:dyDescent="0.25">
      <c r="A116" s="37" t="s">
        <v>22</v>
      </c>
      <c r="B116" s="37" t="s">
        <v>277</v>
      </c>
      <c r="C116" s="37" t="s">
        <v>6</v>
      </c>
      <c r="D116" s="72" t="s">
        <v>181</v>
      </c>
      <c r="E116" s="10" t="s">
        <v>3</v>
      </c>
      <c r="F116" s="10"/>
      <c r="G116" s="78"/>
      <c r="H116" s="79"/>
      <c r="I116" s="79">
        <f t="shared" si="1"/>
        <v>0</v>
      </c>
    </row>
    <row r="117" spans="1:9" x14ac:dyDescent="0.25">
      <c r="A117" s="1" t="s">
        <v>22</v>
      </c>
      <c r="B117" s="1" t="s">
        <v>277</v>
      </c>
      <c r="C117" s="1" t="s">
        <v>20</v>
      </c>
      <c r="D117" s="2" t="s">
        <v>182</v>
      </c>
      <c r="E117" s="3" t="s">
        <v>3</v>
      </c>
      <c r="F117" s="58"/>
      <c r="G117" s="12"/>
      <c r="H117" s="28"/>
      <c r="I117" s="28">
        <f t="shared" si="1"/>
        <v>0</v>
      </c>
    </row>
    <row r="118" spans="1:9" x14ac:dyDescent="0.25">
      <c r="A118" s="36" t="s">
        <v>22</v>
      </c>
      <c r="B118" s="36" t="s">
        <v>277</v>
      </c>
      <c r="C118" s="36" t="s">
        <v>7</v>
      </c>
      <c r="D118" s="80" t="s">
        <v>183</v>
      </c>
      <c r="E118" s="81" t="s">
        <v>3</v>
      </c>
      <c r="F118" s="89"/>
      <c r="G118" s="84"/>
      <c r="H118" s="83"/>
      <c r="I118" s="83">
        <f t="shared" si="1"/>
        <v>0</v>
      </c>
    </row>
    <row r="119" spans="1:9" ht="15" customHeight="1" x14ac:dyDescent="0.25">
      <c r="A119" s="166" t="s">
        <v>38</v>
      </c>
      <c r="B119" s="167"/>
      <c r="C119" s="167"/>
      <c r="D119" s="167"/>
      <c r="E119" s="115"/>
      <c r="F119" s="115"/>
      <c r="G119" s="115"/>
      <c r="H119" s="115"/>
      <c r="I119" s="116"/>
    </row>
    <row r="120" spans="1:9" x14ac:dyDescent="0.25">
      <c r="A120" s="37" t="s">
        <v>22</v>
      </c>
      <c r="B120" s="37" t="s">
        <v>265</v>
      </c>
      <c r="C120" s="37" t="s">
        <v>6</v>
      </c>
      <c r="D120" s="72" t="s">
        <v>187</v>
      </c>
      <c r="E120" s="10" t="s">
        <v>3</v>
      </c>
      <c r="F120" s="73"/>
      <c r="G120" s="73"/>
      <c r="H120" s="79"/>
      <c r="I120" s="79">
        <f t="shared" si="1"/>
        <v>0</v>
      </c>
    </row>
    <row r="121" spans="1:9" x14ac:dyDescent="0.25">
      <c r="A121" s="1" t="s">
        <v>22</v>
      </c>
      <c r="B121" s="1" t="s">
        <v>265</v>
      </c>
      <c r="C121" s="1" t="s">
        <v>20</v>
      </c>
      <c r="D121" s="2" t="s">
        <v>186</v>
      </c>
      <c r="E121" s="3" t="s">
        <v>3</v>
      </c>
      <c r="F121" s="58"/>
      <c r="G121" s="58"/>
      <c r="H121" s="28"/>
      <c r="I121" s="28">
        <f t="shared" si="1"/>
        <v>0</v>
      </c>
    </row>
    <row r="122" spans="1:9" x14ac:dyDescent="0.25">
      <c r="A122" s="36" t="s">
        <v>22</v>
      </c>
      <c r="B122" s="36" t="s">
        <v>265</v>
      </c>
      <c r="C122" s="36" t="s">
        <v>7</v>
      </c>
      <c r="D122" s="80" t="s">
        <v>188</v>
      </c>
      <c r="E122" s="81" t="s">
        <v>3</v>
      </c>
      <c r="F122" s="89"/>
      <c r="G122" s="89"/>
      <c r="H122" s="83"/>
      <c r="I122" s="83">
        <f t="shared" si="1"/>
        <v>0</v>
      </c>
    </row>
    <row r="123" spans="1:9" ht="15.75" customHeight="1" x14ac:dyDescent="0.25">
      <c r="A123" s="168" t="s">
        <v>49</v>
      </c>
      <c r="B123" s="169"/>
      <c r="C123" s="169"/>
      <c r="D123" s="169"/>
      <c r="E123" s="75"/>
      <c r="F123" s="75"/>
      <c r="G123" s="75"/>
      <c r="H123" s="75"/>
      <c r="I123" s="76"/>
    </row>
    <row r="124" spans="1:9" ht="15" customHeight="1" x14ac:dyDescent="0.25">
      <c r="A124" s="166" t="s">
        <v>50</v>
      </c>
      <c r="B124" s="167"/>
      <c r="C124" s="167"/>
      <c r="D124" s="167"/>
      <c r="E124" s="115"/>
      <c r="F124" s="115"/>
      <c r="G124" s="115"/>
      <c r="H124" s="115"/>
      <c r="I124" s="116"/>
    </row>
    <row r="125" spans="1:9" x14ac:dyDescent="0.25">
      <c r="A125" s="37" t="s">
        <v>23</v>
      </c>
      <c r="B125" s="37" t="s">
        <v>4</v>
      </c>
      <c r="C125" s="37" t="s">
        <v>6</v>
      </c>
      <c r="D125" s="72" t="s">
        <v>209</v>
      </c>
      <c r="E125" s="10" t="s">
        <v>2</v>
      </c>
      <c r="F125" s="78"/>
      <c r="G125" s="78"/>
      <c r="H125" s="79"/>
      <c r="I125" s="79">
        <f t="shared" si="1"/>
        <v>0</v>
      </c>
    </row>
    <row r="126" spans="1:9" s="14" customFormat="1" x14ac:dyDescent="0.25">
      <c r="A126" s="1" t="s">
        <v>23</v>
      </c>
      <c r="B126" s="1" t="s">
        <v>4</v>
      </c>
      <c r="C126" s="1" t="s">
        <v>20</v>
      </c>
      <c r="D126" s="2" t="s">
        <v>210</v>
      </c>
      <c r="E126" s="3" t="s">
        <v>2</v>
      </c>
      <c r="F126" s="59"/>
      <c r="G126" s="3"/>
      <c r="H126" s="23"/>
      <c r="I126" s="28">
        <f t="shared" si="1"/>
        <v>0</v>
      </c>
    </row>
    <row r="127" spans="1:9" s="14" customFormat="1" x14ac:dyDescent="0.25">
      <c r="A127" s="36" t="s">
        <v>23</v>
      </c>
      <c r="B127" s="36" t="s">
        <v>4</v>
      </c>
      <c r="C127" s="36" t="s">
        <v>7</v>
      </c>
      <c r="D127" s="80" t="s">
        <v>211</v>
      </c>
      <c r="E127" s="81" t="s">
        <v>2</v>
      </c>
      <c r="F127" s="82"/>
      <c r="G127" s="81"/>
      <c r="H127" s="92"/>
      <c r="I127" s="83">
        <f t="shared" si="1"/>
        <v>0</v>
      </c>
    </row>
    <row r="128" spans="1:9" ht="15" customHeight="1" x14ac:dyDescent="0.25">
      <c r="A128" s="166" t="s">
        <v>51</v>
      </c>
      <c r="B128" s="167"/>
      <c r="C128" s="167"/>
      <c r="D128" s="167"/>
      <c r="E128" s="115"/>
      <c r="F128" s="115"/>
      <c r="G128" s="115"/>
      <c r="H128" s="115"/>
      <c r="I128" s="116"/>
    </row>
    <row r="129" spans="1:9" x14ac:dyDescent="0.25">
      <c r="A129" s="37" t="s">
        <v>23</v>
      </c>
      <c r="B129" s="37" t="s">
        <v>277</v>
      </c>
      <c r="C129" s="37" t="s">
        <v>6</v>
      </c>
      <c r="D129" s="72" t="s">
        <v>206</v>
      </c>
      <c r="E129" s="10" t="s">
        <v>2</v>
      </c>
      <c r="F129" s="78"/>
      <c r="G129" s="78"/>
      <c r="H129" s="79"/>
      <c r="I129" s="79">
        <f t="shared" si="1"/>
        <v>0</v>
      </c>
    </row>
    <row r="130" spans="1:9" x14ac:dyDescent="0.25">
      <c r="A130" s="1" t="s">
        <v>23</v>
      </c>
      <c r="B130" s="1" t="s">
        <v>277</v>
      </c>
      <c r="C130" s="1" t="s">
        <v>20</v>
      </c>
      <c r="D130" s="2" t="s">
        <v>207</v>
      </c>
      <c r="E130" s="3" t="s">
        <v>2</v>
      </c>
      <c r="F130" s="59"/>
      <c r="G130" s="12"/>
      <c r="H130" s="28"/>
      <c r="I130" s="28">
        <f t="shared" si="1"/>
        <v>0</v>
      </c>
    </row>
    <row r="131" spans="1:9" x14ac:dyDescent="0.25">
      <c r="A131" s="36" t="s">
        <v>23</v>
      </c>
      <c r="B131" s="36" t="s">
        <v>277</v>
      </c>
      <c r="C131" s="36" t="s">
        <v>7</v>
      </c>
      <c r="D131" s="80" t="s">
        <v>208</v>
      </c>
      <c r="E131" s="81" t="s">
        <v>2</v>
      </c>
      <c r="F131" s="82"/>
      <c r="G131" s="81"/>
      <c r="H131" s="83"/>
      <c r="I131" s="83">
        <f t="shared" si="1"/>
        <v>0</v>
      </c>
    </row>
    <row r="132" spans="1:9" ht="15" customHeight="1" x14ac:dyDescent="0.25">
      <c r="A132" s="166" t="s">
        <v>52</v>
      </c>
      <c r="B132" s="167"/>
      <c r="C132" s="167"/>
      <c r="D132" s="167"/>
      <c r="E132" s="115"/>
      <c r="F132" s="115"/>
      <c r="G132" s="115"/>
      <c r="H132" s="115"/>
      <c r="I132" s="116"/>
    </row>
    <row r="133" spans="1:9" x14ac:dyDescent="0.25">
      <c r="A133" s="37" t="s">
        <v>23</v>
      </c>
      <c r="B133" s="37" t="s">
        <v>265</v>
      </c>
      <c r="C133" s="37" t="s">
        <v>6</v>
      </c>
      <c r="D133" s="72" t="s">
        <v>212</v>
      </c>
      <c r="E133" s="10" t="s">
        <v>2</v>
      </c>
      <c r="F133" s="10"/>
      <c r="G133" s="78"/>
      <c r="H133" s="79"/>
      <c r="I133" s="79">
        <f t="shared" si="1"/>
        <v>0</v>
      </c>
    </row>
    <row r="134" spans="1:9" x14ac:dyDescent="0.25">
      <c r="A134" s="1" t="s">
        <v>23</v>
      </c>
      <c r="B134" s="1" t="s">
        <v>265</v>
      </c>
      <c r="C134" s="1" t="s">
        <v>20</v>
      </c>
      <c r="D134" s="2" t="s">
        <v>213</v>
      </c>
      <c r="E134" s="3" t="s">
        <v>2</v>
      </c>
      <c r="F134" s="59"/>
      <c r="G134" s="12"/>
      <c r="H134" s="28"/>
      <c r="I134" s="28">
        <f t="shared" si="1"/>
        <v>0</v>
      </c>
    </row>
    <row r="135" spans="1:9" x14ac:dyDescent="0.25">
      <c r="A135" s="36" t="s">
        <v>23</v>
      </c>
      <c r="B135" s="36" t="s">
        <v>265</v>
      </c>
      <c r="C135" s="36" t="s">
        <v>7</v>
      </c>
      <c r="D135" s="80" t="s">
        <v>214</v>
      </c>
      <c r="E135" s="81" t="s">
        <v>2</v>
      </c>
      <c r="F135" s="82"/>
      <c r="G135" s="81"/>
      <c r="H135" s="83"/>
      <c r="I135" s="83">
        <f t="shared" si="1"/>
        <v>0</v>
      </c>
    </row>
    <row r="136" spans="1:9" ht="15" customHeight="1" x14ac:dyDescent="0.25">
      <c r="A136" s="166" t="s">
        <v>53</v>
      </c>
      <c r="B136" s="167"/>
      <c r="C136" s="167"/>
      <c r="D136" s="167"/>
      <c r="E136" s="115"/>
      <c r="F136" s="115"/>
      <c r="G136" s="115"/>
      <c r="H136" s="115"/>
      <c r="I136" s="116"/>
    </row>
    <row r="137" spans="1:9" x14ac:dyDescent="0.25">
      <c r="A137" s="37" t="s">
        <v>23</v>
      </c>
      <c r="B137" s="37" t="s">
        <v>266</v>
      </c>
      <c r="C137" s="37" t="s">
        <v>6</v>
      </c>
      <c r="D137" s="72" t="s">
        <v>215</v>
      </c>
      <c r="E137" s="10" t="s">
        <v>2</v>
      </c>
      <c r="F137" s="10"/>
      <c r="G137" s="78"/>
      <c r="H137" s="79"/>
      <c r="I137" s="79">
        <f t="shared" si="1"/>
        <v>0</v>
      </c>
    </row>
    <row r="138" spans="1:9" x14ac:dyDescent="0.25">
      <c r="A138" s="1" t="s">
        <v>23</v>
      </c>
      <c r="B138" s="1" t="s">
        <v>266</v>
      </c>
      <c r="C138" s="1" t="s">
        <v>20</v>
      </c>
      <c r="D138" s="2" t="s">
        <v>216</v>
      </c>
      <c r="E138" s="3" t="s">
        <v>2</v>
      </c>
      <c r="F138" s="59"/>
      <c r="G138" s="12"/>
      <c r="H138" s="28"/>
      <c r="I138" s="28">
        <f t="shared" si="1"/>
        <v>0</v>
      </c>
    </row>
    <row r="139" spans="1:9" x14ac:dyDescent="0.25">
      <c r="A139" s="36" t="s">
        <v>23</v>
      </c>
      <c r="B139" s="36" t="s">
        <v>266</v>
      </c>
      <c r="C139" s="36" t="s">
        <v>7</v>
      </c>
      <c r="D139" s="91" t="s">
        <v>300</v>
      </c>
      <c r="E139" s="93" t="s">
        <v>2</v>
      </c>
      <c r="F139" s="82"/>
      <c r="G139" s="81"/>
      <c r="H139" s="83"/>
      <c r="I139" s="83">
        <f t="shared" si="1"/>
        <v>0</v>
      </c>
    </row>
    <row r="140" spans="1:9" ht="15.75" customHeight="1" x14ac:dyDescent="0.25">
      <c r="A140" s="168" t="s">
        <v>54</v>
      </c>
      <c r="B140" s="169"/>
      <c r="C140" s="169"/>
      <c r="D140" s="169"/>
      <c r="E140" s="75"/>
      <c r="F140" s="75"/>
      <c r="G140" s="75"/>
      <c r="H140" s="75"/>
      <c r="I140" s="76"/>
    </row>
    <row r="141" spans="1:9" ht="15" customHeight="1" x14ac:dyDescent="0.25">
      <c r="A141" s="166" t="s">
        <v>55</v>
      </c>
      <c r="B141" s="167"/>
      <c r="C141" s="167"/>
      <c r="D141" s="167"/>
      <c r="E141" s="115"/>
      <c r="F141" s="115"/>
      <c r="G141" s="115"/>
      <c r="H141" s="115"/>
      <c r="I141" s="116"/>
    </row>
    <row r="142" spans="1:9" x14ac:dyDescent="0.25">
      <c r="A142" s="37" t="s">
        <v>24</v>
      </c>
      <c r="B142" s="37" t="s">
        <v>4</v>
      </c>
      <c r="C142" s="37" t="s">
        <v>6</v>
      </c>
      <c r="D142" s="72" t="s">
        <v>99</v>
      </c>
      <c r="E142" s="10" t="s">
        <v>2</v>
      </c>
      <c r="F142" s="73"/>
      <c r="G142" s="78"/>
      <c r="H142" s="79"/>
      <c r="I142" s="79">
        <f t="shared" si="1"/>
        <v>0</v>
      </c>
    </row>
    <row r="143" spans="1:9" x14ac:dyDescent="0.25">
      <c r="A143" s="1" t="s">
        <v>24</v>
      </c>
      <c r="B143" s="1" t="s">
        <v>4</v>
      </c>
      <c r="C143" s="1" t="s">
        <v>20</v>
      </c>
      <c r="D143" s="2" t="s">
        <v>98</v>
      </c>
      <c r="E143" s="3" t="s">
        <v>2</v>
      </c>
      <c r="F143" s="59"/>
      <c r="G143" s="58"/>
      <c r="H143" s="28"/>
      <c r="I143" s="28">
        <f t="shared" si="1"/>
        <v>0</v>
      </c>
    </row>
    <row r="144" spans="1:9" x14ac:dyDescent="0.25">
      <c r="A144" s="1" t="s">
        <v>24</v>
      </c>
      <c r="B144" s="1" t="s">
        <v>4</v>
      </c>
      <c r="C144" s="1" t="s">
        <v>7</v>
      </c>
      <c r="D144" s="2" t="s">
        <v>100</v>
      </c>
      <c r="E144" s="3" t="s">
        <v>2</v>
      </c>
      <c r="F144" s="58"/>
      <c r="G144" s="12"/>
      <c r="H144" s="28"/>
      <c r="I144" s="28">
        <f t="shared" si="1"/>
        <v>0</v>
      </c>
    </row>
    <row r="145" spans="1:9" x14ac:dyDescent="0.25">
      <c r="A145" s="1" t="s">
        <v>24</v>
      </c>
      <c r="B145" s="1" t="s">
        <v>4</v>
      </c>
      <c r="C145" s="1" t="s">
        <v>8</v>
      </c>
      <c r="D145" s="2" t="s">
        <v>101</v>
      </c>
      <c r="E145" s="3" t="s">
        <v>2</v>
      </c>
      <c r="F145" s="59"/>
      <c r="G145" s="58"/>
      <c r="H145" s="28"/>
      <c r="I145" s="28">
        <f t="shared" ref="I145:I209" si="2">F145+G145+H145</f>
        <v>0</v>
      </c>
    </row>
    <row r="146" spans="1:9" x14ac:dyDescent="0.25">
      <c r="A146" s="1" t="s">
        <v>24</v>
      </c>
      <c r="B146" s="1" t="s">
        <v>4</v>
      </c>
      <c r="C146" s="1" t="s">
        <v>9</v>
      </c>
      <c r="D146" s="2" t="s">
        <v>167</v>
      </c>
      <c r="E146" s="3" t="s">
        <v>2</v>
      </c>
      <c r="F146" s="59"/>
      <c r="G146" s="12"/>
      <c r="H146" s="28"/>
      <c r="I146" s="28">
        <f t="shared" si="2"/>
        <v>0</v>
      </c>
    </row>
    <row r="147" spans="1:9" x14ac:dyDescent="0.25">
      <c r="A147" s="1" t="s">
        <v>24</v>
      </c>
      <c r="B147" s="1" t="s">
        <v>4</v>
      </c>
      <c r="C147" s="1" t="s">
        <v>10</v>
      </c>
      <c r="D147" s="2" t="s">
        <v>103</v>
      </c>
      <c r="E147" s="3" t="s">
        <v>2</v>
      </c>
      <c r="F147" s="59"/>
      <c r="G147" s="12"/>
      <c r="H147" s="28"/>
      <c r="I147" s="28">
        <f t="shared" si="2"/>
        <v>0</v>
      </c>
    </row>
    <row r="148" spans="1:9" x14ac:dyDescent="0.25">
      <c r="A148" s="36" t="s">
        <v>24</v>
      </c>
      <c r="B148" s="36" t="s">
        <v>4</v>
      </c>
      <c r="C148" s="36" t="s">
        <v>11</v>
      </c>
      <c r="D148" s="80" t="s">
        <v>102</v>
      </c>
      <c r="E148" s="81" t="s">
        <v>2</v>
      </c>
      <c r="F148" s="89"/>
      <c r="G148" s="84"/>
      <c r="H148" s="83"/>
      <c r="I148" s="83">
        <f t="shared" si="2"/>
        <v>0</v>
      </c>
    </row>
    <row r="149" spans="1:9" ht="15" customHeight="1" x14ac:dyDescent="0.25">
      <c r="A149" s="166" t="s">
        <v>56</v>
      </c>
      <c r="B149" s="167"/>
      <c r="C149" s="167"/>
      <c r="D149" s="167"/>
      <c r="E149" s="115"/>
      <c r="F149" s="115"/>
      <c r="G149" s="115"/>
      <c r="H149" s="115"/>
      <c r="I149" s="116"/>
    </row>
    <row r="150" spans="1:9" x14ac:dyDescent="0.25">
      <c r="A150" s="37" t="s">
        <v>24</v>
      </c>
      <c r="B150" s="37" t="s">
        <v>277</v>
      </c>
      <c r="C150" s="37" t="s">
        <v>6</v>
      </c>
      <c r="D150" s="72" t="s">
        <v>222</v>
      </c>
      <c r="E150" s="10" t="s">
        <v>2</v>
      </c>
      <c r="F150" s="73"/>
      <c r="G150" s="101"/>
      <c r="H150" s="79"/>
      <c r="I150" s="79">
        <f t="shared" si="2"/>
        <v>0</v>
      </c>
    </row>
    <row r="151" spans="1:9" x14ac:dyDescent="0.25">
      <c r="A151" s="1" t="s">
        <v>24</v>
      </c>
      <c r="B151" s="1" t="s">
        <v>277</v>
      </c>
      <c r="C151" s="1" t="s">
        <v>20</v>
      </c>
      <c r="D151" s="2" t="s">
        <v>223</v>
      </c>
      <c r="E151" s="3" t="s">
        <v>2</v>
      </c>
      <c r="F151" s="58"/>
      <c r="G151" s="62"/>
      <c r="H151" s="28"/>
      <c r="I151" s="28">
        <f t="shared" si="2"/>
        <v>0</v>
      </c>
    </row>
    <row r="152" spans="1:9" x14ac:dyDescent="0.25">
      <c r="A152" s="36" t="s">
        <v>24</v>
      </c>
      <c r="B152" s="36" t="s">
        <v>277</v>
      </c>
      <c r="C152" s="36" t="s">
        <v>7</v>
      </c>
      <c r="D152" s="80" t="s">
        <v>224</v>
      </c>
      <c r="E152" s="81" t="s">
        <v>2</v>
      </c>
      <c r="F152" s="89"/>
      <c r="G152" s="84"/>
      <c r="H152" s="83"/>
      <c r="I152" s="83">
        <f t="shared" si="2"/>
        <v>0</v>
      </c>
    </row>
    <row r="153" spans="1:9" ht="15" customHeight="1" x14ac:dyDescent="0.25">
      <c r="A153" s="166" t="s">
        <v>57</v>
      </c>
      <c r="B153" s="167"/>
      <c r="C153" s="167"/>
      <c r="D153" s="167"/>
      <c r="E153" s="115"/>
      <c r="F153" s="115"/>
      <c r="G153" s="115"/>
      <c r="H153" s="115"/>
      <c r="I153" s="116"/>
    </row>
    <row r="154" spans="1:9" ht="26.25" x14ac:dyDescent="0.25">
      <c r="A154" s="37" t="s">
        <v>24</v>
      </c>
      <c r="B154" s="37" t="s">
        <v>265</v>
      </c>
      <c r="C154" s="37" t="s">
        <v>6</v>
      </c>
      <c r="D154" s="72" t="s">
        <v>327</v>
      </c>
      <c r="E154" s="10" t="s">
        <v>2</v>
      </c>
      <c r="F154" s="73"/>
      <c r="G154" s="78"/>
      <c r="H154" s="79"/>
      <c r="I154" s="79">
        <f t="shared" si="2"/>
        <v>0</v>
      </c>
    </row>
    <row r="155" spans="1:9" ht="26.25" x14ac:dyDescent="0.25">
      <c r="A155" s="1" t="s">
        <v>24</v>
      </c>
      <c r="B155" s="1" t="s">
        <v>265</v>
      </c>
      <c r="C155" s="1" t="s">
        <v>20</v>
      </c>
      <c r="D155" s="2" t="s">
        <v>328</v>
      </c>
      <c r="E155" s="3" t="s">
        <v>2</v>
      </c>
      <c r="F155" s="58"/>
      <c r="G155" s="59"/>
      <c r="H155" s="28"/>
      <c r="I155" s="28">
        <f t="shared" si="2"/>
        <v>0</v>
      </c>
    </row>
    <row r="156" spans="1:9" ht="26.25" x14ac:dyDescent="0.25">
      <c r="A156" s="1" t="s">
        <v>24</v>
      </c>
      <c r="B156" s="1" t="s">
        <v>265</v>
      </c>
      <c r="C156" s="1" t="s">
        <v>7</v>
      </c>
      <c r="D156" s="2" t="s">
        <v>329</v>
      </c>
      <c r="E156" s="3" t="s">
        <v>2</v>
      </c>
      <c r="F156" s="58"/>
      <c r="G156" s="59"/>
      <c r="H156" s="28"/>
      <c r="I156" s="28">
        <f t="shared" si="2"/>
        <v>0</v>
      </c>
    </row>
    <row r="157" spans="1:9" ht="26.25" x14ac:dyDescent="0.25">
      <c r="A157" s="1" t="s">
        <v>24</v>
      </c>
      <c r="B157" s="1" t="s">
        <v>265</v>
      </c>
      <c r="C157" s="1" t="s">
        <v>8</v>
      </c>
      <c r="D157" s="2" t="s">
        <v>330</v>
      </c>
      <c r="E157" s="3" t="s">
        <v>2</v>
      </c>
      <c r="F157" s="58"/>
      <c r="G157" s="12"/>
      <c r="H157" s="28"/>
      <c r="I157" s="28">
        <f t="shared" si="2"/>
        <v>0</v>
      </c>
    </row>
    <row r="158" spans="1:9" ht="26.25" x14ac:dyDescent="0.25">
      <c r="A158" s="1" t="s">
        <v>24</v>
      </c>
      <c r="B158" s="1" t="s">
        <v>265</v>
      </c>
      <c r="C158" s="1" t="s">
        <v>9</v>
      </c>
      <c r="D158" s="2" t="s">
        <v>331</v>
      </c>
      <c r="E158" s="3" t="s">
        <v>2</v>
      </c>
      <c r="F158" s="58"/>
      <c r="G158" s="59"/>
      <c r="H158" s="28"/>
      <c r="I158" s="28">
        <f t="shared" si="2"/>
        <v>0</v>
      </c>
    </row>
    <row r="159" spans="1:9" ht="26.25" x14ac:dyDescent="0.25">
      <c r="A159" s="36" t="s">
        <v>24</v>
      </c>
      <c r="B159" s="36" t="s">
        <v>265</v>
      </c>
      <c r="C159" s="36" t="s">
        <v>10</v>
      </c>
      <c r="D159" s="80" t="s">
        <v>332</v>
      </c>
      <c r="E159" s="81" t="s">
        <v>2</v>
      </c>
      <c r="F159" s="89"/>
      <c r="G159" s="82"/>
      <c r="H159" s="83"/>
      <c r="I159" s="83">
        <f t="shared" si="2"/>
        <v>0</v>
      </c>
    </row>
    <row r="160" spans="1:9" ht="15" customHeight="1" x14ac:dyDescent="0.25">
      <c r="A160" s="166" t="s">
        <v>58</v>
      </c>
      <c r="B160" s="167"/>
      <c r="C160" s="167"/>
      <c r="D160" s="167"/>
      <c r="E160" s="115"/>
      <c r="F160" s="115"/>
      <c r="G160" s="115"/>
      <c r="H160" s="115"/>
      <c r="I160" s="116"/>
    </row>
    <row r="161" spans="1:9" x14ac:dyDescent="0.25">
      <c r="A161" s="37" t="s">
        <v>24</v>
      </c>
      <c r="B161" s="37" t="s">
        <v>266</v>
      </c>
      <c r="C161" s="37" t="s">
        <v>6</v>
      </c>
      <c r="D161" s="72" t="s">
        <v>203</v>
      </c>
      <c r="E161" s="10" t="s">
        <v>3</v>
      </c>
      <c r="F161" s="90"/>
      <c r="G161" s="78"/>
      <c r="H161" s="79"/>
      <c r="I161" s="79">
        <f t="shared" si="2"/>
        <v>0</v>
      </c>
    </row>
    <row r="162" spans="1:9" x14ac:dyDescent="0.25">
      <c r="A162" s="1" t="s">
        <v>24</v>
      </c>
      <c r="B162" s="1" t="s">
        <v>266</v>
      </c>
      <c r="C162" s="1" t="s">
        <v>20</v>
      </c>
      <c r="D162" s="2" t="s">
        <v>195</v>
      </c>
      <c r="E162" s="3" t="s">
        <v>3</v>
      </c>
      <c r="F162" s="58"/>
      <c r="G162" s="12"/>
      <c r="H162" s="28"/>
      <c r="I162" s="28">
        <f t="shared" si="2"/>
        <v>0</v>
      </c>
    </row>
    <row r="163" spans="1:9" x14ac:dyDescent="0.25">
      <c r="A163" s="1" t="s">
        <v>24</v>
      </c>
      <c r="B163" s="1" t="s">
        <v>266</v>
      </c>
      <c r="C163" s="1" t="s">
        <v>7</v>
      </c>
      <c r="D163" s="2" t="s">
        <v>202</v>
      </c>
      <c r="E163" s="3" t="s">
        <v>3</v>
      </c>
      <c r="F163" s="59"/>
      <c r="G163" s="65"/>
      <c r="H163" s="28"/>
      <c r="I163" s="28">
        <f t="shared" si="2"/>
        <v>0</v>
      </c>
    </row>
    <row r="164" spans="1:9" x14ac:dyDescent="0.25">
      <c r="A164" s="1" t="s">
        <v>24</v>
      </c>
      <c r="B164" s="1" t="s">
        <v>266</v>
      </c>
      <c r="C164" s="1" t="s">
        <v>8</v>
      </c>
      <c r="D164" s="2" t="s">
        <v>196</v>
      </c>
      <c r="E164" s="3" t="s">
        <v>3</v>
      </c>
      <c r="F164" s="58"/>
      <c r="G164" s="58"/>
      <c r="H164" s="28"/>
      <c r="I164" s="28">
        <f t="shared" si="2"/>
        <v>0</v>
      </c>
    </row>
    <row r="165" spans="1:9" x14ac:dyDescent="0.25">
      <c r="A165" s="1" t="s">
        <v>24</v>
      </c>
      <c r="B165" s="1" t="s">
        <v>266</v>
      </c>
      <c r="C165" s="1" t="s">
        <v>9</v>
      </c>
      <c r="D165" s="2" t="s">
        <v>299</v>
      </c>
      <c r="E165" s="3" t="s">
        <v>3</v>
      </c>
      <c r="F165" s="58"/>
      <c r="G165" s="58"/>
      <c r="H165" s="28"/>
      <c r="I165" s="28">
        <f t="shared" si="2"/>
        <v>0</v>
      </c>
    </row>
    <row r="166" spans="1:9" x14ac:dyDescent="0.25">
      <c r="A166" s="1" t="s">
        <v>24</v>
      </c>
      <c r="B166" s="1" t="s">
        <v>266</v>
      </c>
      <c r="C166" s="1" t="s">
        <v>10</v>
      </c>
      <c r="D166" s="2" t="s">
        <v>297</v>
      </c>
      <c r="E166" s="3" t="s">
        <v>2</v>
      </c>
      <c r="F166" s="58"/>
      <c r="G166" s="58"/>
      <c r="H166" s="28"/>
      <c r="I166" s="28">
        <f t="shared" si="2"/>
        <v>0</v>
      </c>
    </row>
    <row r="167" spans="1:9" x14ac:dyDescent="0.25">
      <c r="A167" s="1" t="s">
        <v>24</v>
      </c>
      <c r="B167" s="1" t="s">
        <v>266</v>
      </c>
      <c r="C167" s="1" t="s">
        <v>11</v>
      </c>
      <c r="D167" s="2" t="s">
        <v>298</v>
      </c>
      <c r="E167" s="3" t="s">
        <v>2</v>
      </c>
      <c r="F167" s="58"/>
      <c r="G167" s="58"/>
      <c r="H167" s="28"/>
      <c r="I167" s="28">
        <f t="shared" si="2"/>
        <v>0</v>
      </c>
    </row>
    <row r="168" spans="1:9" x14ac:dyDescent="0.25">
      <c r="A168" s="36" t="s">
        <v>24</v>
      </c>
      <c r="B168" s="36" t="s">
        <v>266</v>
      </c>
      <c r="C168" s="36" t="s">
        <v>12</v>
      </c>
      <c r="D168" s="80" t="s">
        <v>441</v>
      </c>
      <c r="E168" s="81" t="s">
        <v>3</v>
      </c>
      <c r="F168" s="82"/>
      <c r="G168" s="89"/>
      <c r="H168" s="83"/>
      <c r="I168" s="83">
        <f t="shared" si="2"/>
        <v>0</v>
      </c>
    </row>
    <row r="169" spans="1:9" x14ac:dyDescent="0.25">
      <c r="A169" s="1" t="s">
        <v>24</v>
      </c>
      <c r="B169" s="1" t="s">
        <v>266</v>
      </c>
      <c r="C169" s="1" t="s">
        <v>13</v>
      </c>
      <c r="D169" s="80" t="s">
        <v>530</v>
      </c>
      <c r="E169" s="81" t="s">
        <v>3</v>
      </c>
      <c r="F169" s="82"/>
      <c r="G169" s="89"/>
      <c r="H169" s="83"/>
      <c r="I169" s="83">
        <f t="shared" ref="I169" si="3">F169+G169+H169</f>
        <v>0</v>
      </c>
    </row>
    <row r="170" spans="1:9" ht="15" customHeight="1" x14ac:dyDescent="0.25">
      <c r="A170" s="166" t="s">
        <v>59</v>
      </c>
      <c r="B170" s="167"/>
      <c r="C170" s="167"/>
      <c r="D170" s="167"/>
      <c r="E170" s="111"/>
      <c r="F170" s="111"/>
      <c r="G170" s="111"/>
      <c r="H170" s="111"/>
      <c r="I170" s="114"/>
    </row>
    <row r="171" spans="1:9" x14ac:dyDescent="0.25">
      <c r="A171" s="37" t="s">
        <v>24</v>
      </c>
      <c r="B171" s="37" t="s">
        <v>269</v>
      </c>
      <c r="C171" s="37" t="s">
        <v>6</v>
      </c>
      <c r="D171" s="72" t="s">
        <v>442</v>
      </c>
      <c r="E171" s="10" t="s">
        <v>3</v>
      </c>
      <c r="F171" s="73"/>
      <c r="G171" s="78"/>
      <c r="H171" s="79"/>
      <c r="I171" s="79">
        <f t="shared" si="2"/>
        <v>0</v>
      </c>
    </row>
    <row r="172" spans="1:9" x14ac:dyDescent="0.25">
      <c r="A172" s="1" t="s">
        <v>24</v>
      </c>
      <c r="B172" s="1" t="s">
        <v>269</v>
      </c>
      <c r="C172" s="1" t="s">
        <v>20</v>
      </c>
      <c r="D172" s="2" t="s">
        <v>443</v>
      </c>
      <c r="E172" s="3" t="s">
        <v>3</v>
      </c>
      <c r="F172" s="59"/>
      <c r="G172" s="12"/>
      <c r="H172" s="28"/>
      <c r="I172" s="28">
        <f t="shared" si="2"/>
        <v>0</v>
      </c>
    </row>
    <row r="173" spans="1:9" ht="26.25" x14ac:dyDescent="0.25">
      <c r="A173" s="1" t="s">
        <v>24</v>
      </c>
      <c r="B173" s="1" t="s">
        <v>269</v>
      </c>
      <c r="C173" s="1" t="s">
        <v>7</v>
      </c>
      <c r="D173" s="2" t="s">
        <v>375</v>
      </c>
      <c r="E173" s="3" t="s">
        <v>3</v>
      </c>
      <c r="F173" s="58"/>
      <c r="G173" s="12"/>
      <c r="H173" s="28"/>
      <c r="I173" s="28">
        <f t="shared" si="2"/>
        <v>0</v>
      </c>
    </row>
    <row r="174" spans="1:9" ht="26.25" x14ac:dyDescent="0.25">
      <c r="A174" s="1" t="s">
        <v>24</v>
      </c>
      <c r="B174" s="1" t="s">
        <v>269</v>
      </c>
      <c r="C174" s="1" t="s">
        <v>8</v>
      </c>
      <c r="D174" s="2" t="s">
        <v>376</v>
      </c>
      <c r="E174" s="3" t="s">
        <v>3</v>
      </c>
      <c r="F174" s="58"/>
      <c r="G174" s="12"/>
      <c r="H174" s="28"/>
      <c r="I174" s="28">
        <f t="shared" si="2"/>
        <v>0</v>
      </c>
    </row>
    <row r="175" spans="1:9" ht="26.25" x14ac:dyDescent="0.25">
      <c r="A175" s="1" t="s">
        <v>24</v>
      </c>
      <c r="B175" s="1" t="s">
        <v>269</v>
      </c>
      <c r="C175" s="1" t="s">
        <v>9</v>
      </c>
      <c r="D175" s="2" t="s">
        <v>377</v>
      </c>
      <c r="E175" s="3" t="s">
        <v>3</v>
      </c>
      <c r="F175" s="58"/>
      <c r="G175" s="12"/>
      <c r="H175" s="28"/>
      <c r="I175" s="28">
        <f t="shared" si="2"/>
        <v>0</v>
      </c>
    </row>
    <row r="176" spans="1:9" ht="26.25" x14ac:dyDescent="0.25">
      <c r="A176" s="36" t="s">
        <v>24</v>
      </c>
      <c r="B176" s="36" t="s">
        <v>269</v>
      </c>
      <c r="C176" s="36" t="s">
        <v>10</v>
      </c>
      <c r="D176" s="80" t="s">
        <v>378</v>
      </c>
      <c r="E176" s="81" t="s">
        <v>3</v>
      </c>
      <c r="F176" s="89"/>
      <c r="G176" s="84"/>
      <c r="H176" s="83"/>
      <c r="I176" s="83">
        <f t="shared" si="2"/>
        <v>0</v>
      </c>
    </row>
    <row r="177" spans="1:9" ht="15.75" customHeight="1" x14ac:dyDescent="0.25">
      <c r="A177" s="168" t="s">
        <v>60</v>
      </c>
      <c r="B177" s="169"/>
      <c r="C177" s="169"/>
      <c r="D177" s="169"/>
      <c r="E177" s="75"/>
      <c r="F177" s="75"/>
      <c r="G177" s="75"/>
      <c r="H177" s="75"/>
      <c r="I177" s="76"/>
    </row>
    <row r="178" spans="1:9" ht="15" customHeight="1" x14ac:dyDescent="0.25">
      <c r="A178" s="166" t="s">
        <v>61</v>
      </c>
      <c r="B178" s="167"/>
      <c r="C178" s="167"/>
      <c r="D178" s="167"/>
      <c r="E178" s="115"/>
      <c r="F178" s="115"/>
      <c r="G178" s="115"/>
      <c r="H178" s="115"/>
      <c r="I178" s="116"/>
    </row>
    <row r="179" spans="1:9" x14ac:dyDescent="0.25">
      <c r="A179" s="37" t="s">
        <v>25</v>
      </c>
      <c r="B179" s="37" t="s">
        <v>4</v>
      </c>
      <c r="C179" s="37" t="s">
        <v>6</v>
      </c>
      <c r="D179" s="72" t="s">
        <v>175</v>
      </c>
      <c r="E179" s="10" t="s">
        <v>2</v>
      </c>
      <c r="F179" s="78"/>
      <c r="G179" s="78"/>
      <c r="H179" s="79"/>
      <c r="I179" s="79">
        <f t="shared" si="2"/>
        <v>0</v>
      </c>
    </row>
    <row r="180" spans="1:9" x14ac:dyDescent="0.25">
      <c r="A180" s="36" t="s">
        <v>25</v>
      </c>
      <c r="B180" s="36" t="s">
        <v>4</v>
      </c>
      <c r="C180" s="36" t="s">
        <v>20</v>
      </c>
      <c r="D180" s="80" t="s">
        <v>105</v>
      </c>
      <c r="E180" s="81" t="s">
        <v>2</v>
      </c>
      <c r="F180" s="82"/>
      <c r="G180" s="84"/>
      <c r="H180" s="83"/>
      <c r="I180" s="83">
        <f t="shared" si="2"/>
        <v>0</v>
      </c>
    </row>
    <row r="181" spans="1:9" ht="15" customHeight="1" x14ac:dyDescent="0.25">
      <c r="A181" s="166" t="s">
        <v>62</v>
      </c>
      <c r="B181" s="167"/>
      <c r="C181" s="167"/>
      <c r="D181" s="167"/>
      <c r="E181" s="115"/>
      <c r="F181" s="115"/>
      <c r="G181" s="115"/>
      <c r="H181" s="115"/>
      <c r="I181" s="116"/>
    </row>
    <row r="182" spans="1:9" x14ac:dyDescent="0.25">
      <c r="A182" s="37" t="s">
        <v>25</v>
      </c>
      <c r="B182" s="37" t="s">
        <v>277</v>
      </c>
      <c r="C182" s="37" t="s">
        <v>6</v>
      </c>
      <c r="D182" s="72" t="s">
        <v>305</v>
      </c>
      <c r="E182" s="10" t="s">
        <v>2</v>
      </c>
      <c r="F182" s="73"/>
      <c r="G182" s="78"/>
      <c r="H182" s="79"/>
      <c r="I182" s="79">
        <f t="shared" si="2"/>
        <v>0</v>
      </c>
    </row>
    <row r="183" spans="1:9" x14ac:dyDescent="0.25">
      <c r="A183" s="1" t="s">
        <v>25</v>
      </c>
      <c r="B183" s="1" t="s">
        <v>277</v>
      </c>
      <c r="C183" s="1" t="s">
        <v>20</v>
      </c>
      <c r="D183" s="2" t="s">
        <v>306</v>
      </c>
      <c r="E183" s="3" t="s">
        <v>2</v>
      </c>
      <c r="F183" s="58"/>
      <c r="G183" s="12"/>
      <c r="H183" s="28"/>
      <c r="I183" s="28">
        <f t="shared" si="2"/>
        <v>0</v>
      </c>
    </row>
    <row r="184" spans="1:9" x14ac:dyDescent="0.25">
      <c r="A184" s="1" t="s">
        <v>25</v>
      </c>
      <c r="B184" s="1" t="s">
        <v>277</v>
      </c>
      <c r="C184" s="1" t="s">
        <v>7</v>
      </c>
      <c r="D184" s="2" t="s">
        <v>307</v>
      </c>
      <c r="E184" s="3" t="s">
        <v>2</v>
      </c>
      <c r="F184" s="58"/>
      <c r="G184" s="12"/>
      <c r="H184" s="28"/>
      <c r="I184" s="28">
        <f t="shared" si="2"/>
        <v>0</v>
      </c>
    </row>
    <row r="185" spans="1:9" x14ac:dyDescent="0.25">
      <c r="A185" s="1" t="s">
        <v>25</v>
      </c>
      <c r="B185" s="1" t="s">
        <v>277</v>
      </c>
      <c r="C185" s="1" t="s">
        <v>8</v>
      </c>
      <c r="D185" s="2" t="s">
        <v>308</v>
      </c>
      <c r="E185" s="3" t="s">
        <v>2</v>
      </c>
      <c r="F185" s="58"/>
      <c r="G185" s="12"/>
      <c r="H185" s="28"/>
      <c r="I185" s="28">
        <f t="shared" si="2"/>
        <v>0</v>
      </c>
    </row>
    <row r="186" spans="1:9" x14ac:dyDescent="0.25">
      <c r="A186" s="1" t="s">
        <v>25</v>
      </c>
      <c r="B186" s="1" t="s">
        <v>277</v>
      </c>
      <c r="C186" s="1" t="s">
        <v>9</v>
      </c>
      <c r="D186" s="2" t="s">
        <v>309</v>
      </c>
      <c r="E186" s="3" t="s">
        <v>2</v>
      </c>
      <c r="F186" s="58"/>
      <c r="G186" s="12"/>
      <c r="H186" s="28"/>
      <c r="I186" s="28">
        <f t="shared" si="2"/>
        <v>0</v>
      </c>
    </row>
    <row r="187" spans="1:9" x14ac:dyDescent="0.25">
      <c r="A187" s="1" t="s">
        <v>25</v>
      </c>
      <c r="B187" s="1" t="s">
        <v>277</v>
      </c>
      <c r="C187" s="1" t="s">
        <v>10</v>
      </c>
      <c r="D187" s="2" t="s">
        <v>310</v>
      </c>
      <c r="E187" s="3" t="s">
        <v>2</v>
      </c>
      <c r="F187" s="58"/>
      <c r="G187" s="12"/>
      <c r="H187" s="28"/>
      <c r="I187" s="28">
        <f t="shared" si="2"/>
        <v>0</v>
      </c>
    </row>
    <row r="188" spans="1:9" x14ac:dyDescent="0.25">
      <c r="A188" s="1" t="s">
        <v>25</v>
      </c>
      <c r="B188" s="1" t="s">
        <v>277</v>
      </c>
      <c r="C188" s="1" t="s">
        <v>11</v>
      </c>
      <c r="D188" s="2" t="s">
        <v>311</v>
      </c>
      <c r="E188" s="3" t="s">
        <v>2</v>
      </c>
      <c r="F188" s="58"/>
      <c r="G188" s="12"/>
      <c r="H188" s="28"/>
      <c r="I188" s="28">
        <f t="shared" si="2"/>
        <v>0</v>
      </c>
    </row>
    <row r="189" spans="1:9" x14ac:dyDescent="0.25">
      <c r="A189" s="1" t="s">
        <v>25</v>
      </c>
      <c r="B189" s="1" t="s">
        <v>277</v>
      </c>
      <c r="C189" s="1" t="s">
        <v>12</v>
      </c>
      <c r="D189" s="2" t="s">
        <v>312</v>
      </c>
      <c r="E189" s="3" t="s">
        <v>2</v>
      </c>
      <c r="F189" s="58"/>
      <c r="G189" s="12"/>
      <c r="H189" s="28"/>
      <c r="I189" s="28">
        <f t="shared" si="2"/>
        <v>0</v>
      </c>
    </row>
    <row r="190" spans="1:9" x14ac:dyDescent="0.25">
      <c r="A190" s="1" t="s">
        <v>25</v>
      </c>
      <c r="B190" s="1" t="s">
        <v>277</v>
      </c>
      <c r="C190" s="1" t="s">
        <v>13</v>
      </c>
      <c r="D190" s="2" t="s">
        <v>75</v>
      </c>
      <c r="E190" s="3" t="s">
        <v>2</v>
      </c>
      <c r="F190" s="58"/>
      <c r="G190" s="12"/>
      <c r="H190" s="28"/>
      <c r="I190" s="28">
        <f t="shared" si="2"/>
        <v>0</v>
      </c>
    </row>
    <row r="191" spans="1:9" x14ac:dyDescent="0.25">
      <c r="A191" s="1" t="s">
        <v>25</v>
      </c>
      <c r="B191" s="1" t="s">
        <v>277</v>
      </c>
      <c r="C191" s="1" t="s">
        <v>14</v>
      </c>
      <c r="D191" s="2" t="s">
        <v>106</v>
      </c>
      <c r="E191" s="3" t="s">
        <v>2</v>
      </c>
      <c r="F191" s="58"/>
      <c r="G191" s="12"/>
      <c r="H191" s="28"/>
      <c r="I191" s="28">
        <f t="shared" si="2"/>
        <v>0</v>
      </c>
    </row>
    <row r="192" spans="1:9" x14ac:dyDescent="0.25">
      <c r="A192" s="1" t="s">
        <v>25</v>
      </c>
      <c r="B192" s="1" t="s">
        <v>277</v>
      </c>
      <c r="C192" s="1" t="s">
        <v>15</v>
      </c>
      <c r="D192" s="2" t="s">
        <v>313</v>
      </c>
      <c r="E192" s="3" t="s">
        <v>2</v>
      </c>
      <c r="F192" s="58"/>
      <c r="G192" s="58"/>
      <c r="H192" s="28"/>
      <c r="I192" s="28">
        <f t="shared" si="2"/>
        <v>0</v>
      </c>
    </row>
    <row r="193" spans="1:9" x14ac:dyDescent="0.25">
      <c r="A193" s="1" t="s">
        <v>25</v>
      </c>
      <c r="B193" s="1" t="s">
        <v>277</v>
      </c>
      <c r="C193" s="1" t="s">
        <v>16</v>
      </c>
      <c r="D193" s="2" t="s">
        <v>201</v>
      </c>
      <c r="E193" s="3" t="s">
        <v>3</v>
      </c>
      <c r="F193" s="58"/>
      <c r="G193" s="58"/>
      <c r="H193" s="28"/>
      <c r="I193" s="28">
        <f t="shared" si="2"/>
        <v>0</v>
      </c>
    </row>
    <row r="194" spans="1:9" x14ac:dyDescent="0.25">
      <c r="A194" s="41" t="s">
        <v>25</v>
      </c>
      <c r="B194" s="36" t="s">
        <v>277</v>
      </c>
      <c r="C194" s="36" t="s">
        <v>17</v>
      </c>
      <c r="D194" s="94" t="s">
        <v>348</v>
      </c>
      <c r="E194" s="92" t="s">
        <v>2</v>
      </c>
      <c r="F194" s="95"/>
      <c r="G194" s="83"/>
      <c r="H194" s="83"/>
      <c r="I194" s="83">
        <f t="shared" si="2"/>
        <v>0</v>
      </c>
    </row>
    <row r="195" spans="1:9" ht="15" customHeight="1" x14ac:dyDescent="0.25">
      <c r="A195" s="166" t="s">
        <v>63</v>
      </c>
      <c r="B195" s="167"/>
      <c r="C195" s="167"/>
      <c r="D195" s="167"/>
      <c r="E195" s="115"/>
      <c r="F195" s="115"/>
      <c r="G195" s="115"/>
      <c r="H195" s="115"/>
      <c r="I195" s="116"/>
    </row>
    <row r="196" spans="1:9" x14ac:dyDescent="0.25">
      <c r="A196" s="37" t="s">
        <v>25</v>
      </c>
      <c r="B196" s="37" t="s">
        <v>265</v>
      </c>
      <c r="C196" s="37" t="s">
        <v>6</v>
      </c>
      <c r="D196" s="72" t="s">
        <v>204</v>
      </c>
      <c r="E196" s="10" t="s">
        <v>3</v>
      </c>
      <c r="F196" s="73"/>
      <c r="G196" s="78"/>
      <c r="H196" s="79"/>
      <c r="I196" s="79">
        <f t="shared" si="2"/>
        <v>0</v>
      </c>
    </row>
    <row r="197" spans="1:9" x14ac:dyDescent="0.25">
      <c r="A197" s="36" t="s">
        <v>25</v>
      </c>
      <c r="B197" s="36" t="s">
        <v>265</v>
      </c>
      <c r="C197" s="36" t="s">
        <v>20</v>
      </c>
      <c r="D197" s="80" t="s">
        <v>149</v>
      </c>
      <c r="E197" s="81" t="s">
        <v>3</v>
      </c>
      <c r="F197" s="82"/>
      <c r="G197" s="84"/>
      <c r="H197" s="83"/>
      <c r="I197" s="83">
        <f t="shared" si="2"/>
        <v>0</v>
      </c>
    </row>
    <row r="198" spans="1:9" ht="15.75" customHeight="1" x14ac:dyDescent="0.25">
      <c r="A198" s="168" t="s">
        <v>64</v>
      </c>
      <c r="B198" s="169"/>
      <c r="C198" s="169"/>
      <c r="D198" s="169"/>
      <c r="E198" s="75"/>
      <c r="F198" s="75"/>
      <c r="G198" s="75"/>
      <c r="H198" s="75"/>
      <c r="I198" s="76"/>
    </row>
    <row r="199" spans="1:9" x14ac:dyDescent="0.25">
      <c r="A199" s="37" t="s">
        <v>26</v>
      </c>
      <c r="B199" s="37" t="s">
        <v>4</v>
      </c>
      <c r="C199" s="37" t="s">
        <v>6</v>
      </c>
      <c r="D199" s="72" t="s">
        <v>113</v>
      </c>
      <c r="E199" s="10" t="s">
        <v>2</v>
      </c>
      <c r="F199" s="73"/>
      <c r="G199" s="78"/>
      <c r="H199" s="79"/>
      <c r="I199" s="79">
        <f t="shared" si="2"/>
        <v>0</v>
      </c>
    </row>
    <row r="200" spans="1:9" x14ac:dyDescent="0.25">
      <c r="A200" s="1" t="s">
        <v>26</v>
      </c>
      <c r="B200" s="1" t="s">
        <v>4</v>
      </c>
      <c r="C200" s="1" t="s">
        <v>20</v>
      </c>
      <c r="D200" s="2" t="s">
        <v>114</v>
      </c>
      <c r="E200" s="3" t="s">
        <v>2</v>
      </c>
      <c r="F200" s="58"/>
      <c r="G200" s="12"/>
      <c r="H200" s="28"/>
      <c r="I200" s="28">
        <f t="shared" si="2"/>
        <v>0</v>
      </c>
    </row>
    <row r="201" spans="1:9" x14ac:dyDescent="0.25">
      <c r="A201" s="1" t="s">
        <v>26</v>
      </c>
      <c r="B201" s="1" t="s">
        <v>4</v>
      </c>
      <c r="C201" s="1" t="s">
        <v>7</v>
      </c>
      <c r="D201" s="2" t="s">
        <v>115</v>
      </c>
      <c r="E201" s="3" t="s">
        <v>2</v>
      </c>
      <c r="F201" s="58"/>
      <c r="G201" s="58"/>
      <c r="H201" s="28"/>
      <c r="I201" s="28">
        <f t="shared" si="2"/>
        <v>0</v>
      </c>
    </row>
    <row r="202" spans="1:9" x14ac:dyDescent="0.25">
      <c r="A202" s="1" t="s">
        <v>26</v>
      </c>
      <c r="B202" s="1" t="s">
        <v>4</v>
      </c>
      <c r="C202" s="1" t="s">
        <v>8</v>
      </c>
      <c r="D202" s="2" t="s">
        <v>116</v>
      </c>
      <c r="E202" s="3" t="s">
        <v>2</v>
      </c>
      <c r="F202" s="58"/>
      <c r="G202" s="12"/>
      <c r="H202" s="28"/>
      <c r="I202" s="28">
        <f t="shared" si="2"/>
        <v>0</v>
      </c>
    </row>
    <row r="203" spans="1:9" x14ac:dyDescent="0.25">
      <c r="A203" s="1" t="s">
        <v>26</v>
      </c>
      <c r="B203" s="1" t="s">
        <v>4</v>
      </c>
      <c r="C203" s="1" t="s">
        <v>9</v>
      </c>
      <c r="D203" s="2" t="s">
        <v>117</v>
      </c>
      <c r="E203" s="3" t="s">
        <v>27</v>
      </c>
      <c r="F203" s="59"/>
      <c r="G203" s="12"/>
      <c r="H203" s="28"/>
      <c r="I203" s="28">
        <f t="shared" si="2"/>
        <v>0</v>
      </c>
    </row>
    <row r="204" spans="1:9" x14ac:dyDescent="0.25">
      <c r="A204" s="1" t="s">
        <v>26</v>
      </c>
      <c r="B204" s="1" t="s">
        <v>4</v>
      </c>
      <c r="C204" s="1" t="s">
        <v>10</v>
      </c>
      <c r="D204" s="2" t="s">
        <v>118</v>
      </c>
      <c r="E204" s="3" t="s">
        <v>27</v>
      </c>
      <c r="F204" s="58"/>
      <c r="G204" s="12"/>
      <c r="H204" s="28"/>
      <c r="I204" s="28">
        <f t="shared" si="2"/>
        <v>0</v>
      </c>
    </row>
    <row r="205" spans="1:9" x14ac:dyDescent="0.25">
      <c r="A205" s="1" t="s">
        <v>26</v>
      </c>
      <c r="B205" s="1" t="s">
        <v>4</v>
      </c>
      <c r="C205" s="1" t="s">
        <v>11</v>
      </c>
      <c r="D205" s="2" t="s">
        <v>174</v>
      </c>
      <c r="E205" s="3" t="s">
        <v>3</v>
      </c>
      <c r="F205" s="58"/>
      <c r="G205" s="12"/>
      <c r="H205" s="28"/>
      <c r="I205" s="28">
        <f t="shared" si="2"/>
        <v>0</v>
      </c>
    </row>
    <row r="206" spans="1:9" x14ac:dyDescent="0.25">
      <c r="A206" s="1" t="s">
        <v>26</v>
      </c>
      <c r="B206" s="1" t="s">
        <v>4</v>
      </c>
      <c r="C206" s="1" t="s">
        <v>12</v>
      </c>
      <c r="D206" s="2" t="s">
        <v>119</v>
      </c>
      <c r="E206" s="3" t="s">
        <v>3</v>
      </c>
      <c r="F206" s="58"/>
      <c r="G206" s="58"/>
      <c r="H206" s="28"/>
      <c r="I206" s="28">
        <f t="shared" si="2"/>
        <v>0</v>
      </c>
    </row>
    <row r="207" spans="1:9" x14ac:dyDescent="0.25">
      <c r="A207" s="1" t="s">
        <v>26</v>
      </c>
      <c r="B207" s="1" t="s">
        <v>4</v>
      </c>
      <c r="C207" s="1" t="s">
        <v>13</v>
      </c>
      <c r="D207" s="60" t="s">
        <v>170</v>
      </c>
      <c r="E207" s="23" t="s">
        <v>3</v>
      </c>
      <c r="F207" s="54"/>
      <c r="G207" s="54"/>
      <c r="H207" s="28"/>
      <c r="I207" s="28">
        <f t="shared" si="2"/>
        <v>0</v>
      </c>
    </row>
    <row r="208" spans="1:9" x14ac:dyDescent="0.25">
      <c r="A208" s="1" t="s">
        <v>26</v>
      </c>
      <c r="B208" s="1" t="s">
        <v>4</v>
      </c>
      <c r="C208" s="1" t="s">
        <v>14</v>
      </c>
      <c r="D208" s="2" t="s">
        <v>234</v>
      </c>
      <c r="E208" s="3" t="s">
        <v>3</v>
      </c>
      <c r="F208" s="59"/>
      <c r="G208" s="12"/>
      <c r="H208" s="28"/>
      <c r="I208" s="28">
        <f t="shared" si="2"/>
        <v>0</v>
      </c>
    </row>
    <row r="209" spans="1:9" x14ac:dyDescent="0.25">
      <c r="A209" s="1" t="s">
        <v>26</v>
      </c>
      <c r="B209" s="1" t="s">
        <v>4</v>
      </c>
      <c r="C209" s="1" t="s">
        <v>15</v>
      </c>
      <c r="D209" s="2" t="s">
        <v>217</v>
      </c>
      <c r="E209" s="3" t="s">
        <v>2</v>
      </c>
      <c r="F209" s="58"/>
      <c r="G209" s="12"/>
      <c r="H209" s="28"/>
      <c r="I209" s="28">
        <f t="shared" si="2"/>
        <v>0</v>
      </c>
    </row>
    <row r="210" spans="1:9" x14ac:dyDescent="0.25">
      <c r="A210" s="1" t="s">
        <v>26</v>
      </c>
      <c r="B210" s="1" t="s">
        <v>4</v>
      </c>
      <c r="C210" s="1" t="s">
        <v>16</v>
      </c>
      <c r="D210" s="2" t="s">
        <v>218</v>
      </c>
      <c r="E210" s="3" t="s">
        <v>2</v>
      </c>
      <c r="F210" s="58"/>
      <c r="G210" s="12"/>
      <c r="H210" s="28"/>
      <c r="I210" s="28">
        <f t="shared" ref="I210:I242" si="4">F210+G210+H210</f>
        <v>0</v>
      </c>
    </row>
    <row r="211" spans="1:9" x14ac:dyDescent="0.25">
      <c r="A211" s="1" t="s">
        <v>26</v>
      </c>
      <c r="B211" s="1" t="s">
        <v>4</v>
      </c>
      <c r="C211" s="1" t="s">
        <v>17</v>
      </c>
      <c r="D211" s="2" t="s">
        <v>219</v>
      </c>
      <c r="E211" s="3" t="s">
        <v>2</v>
      </c>
      <c r="F211" s="58"/>
      <c r="G211" s="12"/>
      <c r="H211" s="28"/>
      <c r="I211" s="28">
        <f t="shared" si="4"/>
        <v>0</v>
      </c>
    </row>
    <row r="212" spans="1:9" x14ac:dyDescent="0.25">
      <c r="A212" s="1" t="s">
        <v>26</v>
      </c>
      <c r="B212" s="1" t="s">
        <v>4</v>
      </c>
      <c r="C212" s="1" t="s">
        <v>18</v>
      </c>
      <c r="D212" s="2" t="s">
        <v>220</v>
      </c>
      <c r="E212" s="3" t="s">
        <v>2</v>
      </c>
      <c r="F212" s="58"/>
      <c r="G212" s="12"/>
      <c r="H212" s="28"/>
      <c r="I212" s="28">
        <f t="shared" si="4"/>
        <v>0</v>
      </c>
    </row>
    <row r="213" spans="1:9" ht="26.25" x14ac:dyDescent="0.25">
      <c r="A213" s="1" t="s">
        <v>26</v>
      </c>
      <c r="B213" s="1" t="s">
        <v>4</v>
      </c>
      <c r="C213" s="1" t="s">
        <v>270</v>
      </c>
      <c r="D213" s="2" t="s">
        <v>221</v>
      </c>
      <c r="E213" s="3" t="s">
        <v>142</v>
      </c>
      <c r="F213" s="58"/>
      <c r="G213" s="12"/>
      <c r="H213" s="28"/>
      <c r="I213" s="28">
        <f t="shared" si="4"/>
        <v>0</v>
      </c>
    </row>
    <row r="214" spans="1:9" x14ac:dyDescent="0.25">
      <c r="A214" s="1" t="s">
        <v>26</v>
      </c>
      <c r="B214" s="1" t="s">
        <v>4</v>
      </c>
      <c r="C214" s="1" t="s">
        <v>271</v>
      </c>
      <c r="D214" s="2" t="s">
        <v>387</v>
      </c>
      <c r="E214" s="3" t="s">
        <v>2</v>
      </c>
      <c r="F214" s="58"/>
      <c r="G214" s="12"/>
      <c r="H214" s="28"/>
      <c r="I214" s="28">
        <f t="shared" si="4"/>
        <v>0</v>
      </c>
    </row>
    <row r="215" spans="1:9" x14ac:dyDescent="0.25">
      <c r="A215" s="1" t="s">
        <v>26</v>
      </c>
      <c r="B215" s="1" t="s">
        <v>4</v>
      </c>
      <c r="C215" s="1" t="s">
        <v>272</v>
      </c>
      <c r="D215" s="2" t="s">
        <v>120</v>
      </c>
      <c r="E215" s="3" t="s">
        <v>2</v>
      </c>
      <c r="F215" s="58"/>
      <c r="G215" s="12"/>
      <c r="H215" s="28"/>
      <c r="I215" s="28">
        <f t="shared" si="4"/>
        <v>0</v>
      </c>
    </row>
    <row r="216" spans="1:9" x14ac:dyDescent="0.25">
      <c r="A216" s="36" t="s">
        <v>26</v>
      </c>
      <c r="B216" s="36" t="s">
        <v>4</v>
      </c>
      <c r="C216" s="36" t="s">
        <v>273</v>
      </c>
      <c r="D216" s="96" t="s">
        <v>121</v>
      </c>
      <c r="E216" s="83" t="s">
        <v>2</v>
      </c>
      <c r="F216" s="83"/>
      <c r="G216" s="83"/>
      <c r="H216" s="83"/>
      <c r="I216" s="83">
        <f t="shared" si="4"/>
        <v>0</v>
      </c>
    </row>
    <row r="217" spans="1:9" ht="15.75" customHeight="1" x14ac:dyDescent="0.25">
      <c r="A217" s="188" t="s">
        <v>143</v>
      </c>
      <c r="B217" s="189"/>
      <c r="C217" s="189"/>
      <c r="D217" s="189"/>
      <c r="E217" s="107"/>
      <c r="F217" s="107"/>
      <c r="G217" s="107"/>
      <c r="H217" s="107"/>
      <c r="I217" s="108"/>
    </row>
    <row r="218" spans="1:9" x14ac:dyDescent="0.25">
      <c r="A218" s="42" t="s">
        <v>26</v>
      </c>
      <c r="B218" s="42">
        <v>600</v>
      </c>
      <c r="C218" s="42">
        <v>160</v>
      </c>
      <c r="D218" s="102" t="s">
        <v>144</v>
      </c>
      <c r="E218" s="79" t="s">
        <v>255</v>
      </c>
      <c r="F218" s="103"/>
      <c r="G218" s="79"/>
      <c r="H218" s="79"/>
      <c r="I218" s="79">
        <f t="shared" si="4"/>
        <v>0</v>
      </c>
    </row>
    <row r="219" spans="1:9" x14ac:dyDescent="0.25">
      <c r="A219" s="9" t="s">
        <v>26</v>
      </c>
      <c r="B219" s="9">
        <v>600</v>
      </c>
      <c r="C219" s="9">
        <v>170</v>
      </c>
      <c r="D219" s="24" t="s">
        <v>145</v>
      </c>
      <c r="E219" s="28" t="s">
        <v>3</v>
      </c>
      <c r="F219" s="54"/>
      <c r="G219" s="28"/>
      <c r="H219" s="28"/>
      <c r="I219" s="28">
        <f t="shared" si="4"/>
        <v>0</v>
      </c>
    </row>
    <row r="220" spans="1:9" x14ac:dyDescent="0.25">
      <c r="A220" s="9" t="s">
        <v>26</v>
      </c>
      <c r="B220" s="9">
        <v>600</v>
      </c>
      <c r="C220" s="9">
        <v>140</v>
      </c>
      <c r="D220" s="61" t="s">
        <v>125</v>
      </c>
      <c r="E220" s="23" t="s">
        <v>2</v>
      </c>
      <c r="F220" s="66"/>
      <c r="G220" s="28"/>
      <c r="H220" s="28"/>
      <c r="I220" s="28">
        <f t="shared" si="4"/>
        <v>0</v>
      </c>
    </row>
    <row r="221" spans="1:9" x14ac:dyDescent="0.25">
      <c r="A221" s="9" t="s">
        <v>26</v>
      </c>
      <c r="B221" s="9">
        <v>600</v>
      </c>
      <c r="C221" s="9">
        <v>150</v>
      </c>
      <c r="D221" s="61" t="s">
        <v>146</v>
      </c>
      <c r="E221" s="23" t="s">
        <v>2</v>
      </c>
      <c r="F221" s="66"/>
      <c r="G221" s="28"/>
      <c r="H221" s="28"/>
      <c r="I221" s="28">
        <f t="shared" si="4"/>
        <v>0</v>
      </c>
    </row>
    <row r="222" spans="1:9" x14ac:dyDescent="0.25">
      <c r="A222" s="9" t="s">
        <v>26</v>
      </c>
      <c r="B222" s="9">
        <v>600</v>
      </c>
      <c r="C222" s="9">
        <v>210</v>
      </c>
      <c r="D222" s="31" t="s">
        <v>128</v>
      </c>
      <c r="E222" s="23" t="s">
        <v>27</v>
      </c>
      <c r="F222" s="66"/>
      <c r="G222" s="28"/>
      <c r="H222" s="28"/>
      <c r="I222" s="28">
        <f t="shared" si="4"/>
        <v>0</v>
      </c>
    </row>
    <row r="223" spans="1:9" x14ac:dyDescent="0.25">
      <c r="A223" s="9" t="s">
        <v>26</v>
      </c>
      <c r="B223" s="9">
        <v>600</v>
      </c>
      <c r="C223" s="9">
        <v>330</v>
      </c>
      <c r="D223" s="31" t="s">
        <v>127</v>
      </c>
      <c r="E223" s="23" t="s">
        <v>27</v>
      </c>
      <c r="F223" s="66"/>
      <c r="G223" s="28"/>
      <c r="H223" s="28"/>
      <c r="I223" s="28">
        <f t="shared" si="4"/>
        <v>0</v>
      </c>
    </row>
    <row r="224" spans="1:9" x14ac:dyDescent="0.25">
      <c r="A224" s="9" t="s">
        <v>26</v>
      </c>
      <c r="B224" s="9">
        <v>600</v>
      </c>
      <c r="C224" s="9">
        <v>415</v>
      </c>
      <c r="D224" s="61" t="s">
        <v>126</v>
      </c>
      <c r="E224" s="23" t="s">
        <v>3</v>
      </c>
      <c r="F224" s="66"/>
      <c r="G224" s="28"/>
      <c r="H224" s="28"/>
      <c r="I224" s="28">
        <f t="shared" si="4"/>
        <v>0</v>
      </c>
    </row>
    <row r="225" spans="1:9" x14ac:dyDescent="0.25">
      <c r="A225" s="9" t="s">
        <v>26</v>
      </c>
      <c r="B225" s="9">
        <v>600</v>
      </c>
      <c r="C225" s="9">
        <v>525</v>
      </c>
      <c r="D225" s="24" t="s">
        <v>132</v>
      </c>
      <c r="E225" s="28" t="s">
        <v>3</v>
      </c>
      <c r="F225" s="54"/>
      <c r="G225" s="28"/>
      <c r="H225" s="28"/>
      <c r="I225" s="28">
        <f t="shared" si="4"/>
        <v>0</v>
      </c>
    </row>
    <row r="226" spans="1:9" x14ac:dyDescent="0.25">
      <c r="A226" s="9" t="s">
        <v>26</v>
      </c>
      <c r="B226" s="9">
        <v>600</v>
      </c>
      <c r="C226" s="9">
        <v>540</v>
      </c>
      <c r="D226" s="25" t="s">
        <v>136</v>
      </c>
      <c r="E226" s="28" t="s">
        <v>3</v>
      </c>
      <c r="F226" s="54"/>
      <c r="G226" s="28"/>
      <c r="H226" s="28"/>
      <c r="I226" s="28">
        <f t="shared" si="4"/>
        <v>0</v>
      </c>
    </row>
    <row r="227" spans="1:9" x14ac:dyDescent="0.25">
      <c r="A227" s="9" t="s">
        <v>26</v>
      </c>
      <c r="B227" s="9">
        <v>600</v>
      </c>
      <c r="C227" s="9">
        <v>550</v>
      </c>
      <c r="D227" s="24" t="s">
        <v>134</v>
      </c>
      <c r="E227" s="28" t="s">
        <v>3</v>
      </c>
      <c r="F227" s="54"/>
      <c r="G227" s="28"/>
      <c r="H227" s="28"/>
      <c r="I227" s="28">
        <f t="shared" si="4"/>
        <v>0</v>
      </c>
    </row>
    <row r="228" spans="1:9" ht="26.25" x14ac:dyDescent="0.25">
      <c r="A228" s="9" t="s">
        <v>26</v>
      </c>
      <c r="B228" s="9">
        <v>600</v>
      </c>
      <c r="C228" s="9">
        <v>560</v>
      </c>
      <c r="D228" s="24" t="s">
        <v>138</v>
      </c>
      <c r="E228" s="28" t="s">
        <v>3</v>
      </c>
      <c r="F228" s="54"/>
      <c r="G228" s="28"/>
      <c r="H228" s="28"/>
      <c r="I228" s="28">
        <f t="shared" si="4"/>
        <v>0</v>
      </c>
    </row>
    <row r="229" spans="1:9" x14ac:dyDescent="0.25">
      <c r="A229" s="9" t="s">
        <v>26</v>
      </c>
      <c r="B229" s="9">
        <v>600</v>
      </c>
      <c r="C229" s="9">
        <v>561</v>
      </c>
      <c r="D229" s="24" t="s">
        <v>140</v>
      </c>
      <c r="E229" s="28" t="s">
        <v>2</v>
      </c>
      <c r="F229" s="54"/>
      <c r="G229" s="28"/>
      <c r="H229" s="28"/>
      <c r="I229" s="28">
        <f t="shared" si="4"/>
        <v>0</v>
      </c>
    </row>
    <row r="230" spans="1:9" x14ac:dyDescent="0.25">
      <c r="A230" s="43" t="s">
        <v>26</v>
      </c>
      <c r="B230" s="43">
        <v>600</v>
      </c>
      <c r="C230" s="43">
        <v>569</v>
      </c>
      <c r="D230" s="96" t="s">
        <v>147</v>
      </c>
      <c r="E230" s="83" t="s">
        <v>2</v>
      </c>
      <c r="F230" s="95"/>
      <c r="G230" s="83"/>
      <c r="H230" s="83"/>
      <c r="I230" s="83">
        <f t="shared" si="4"/>
        <v>0</v>
      </c>
    </row>
    <row r="231" spans="1:9" ht="15.75" x14ac:dyDescent="0.25">
      <c r="A231" s="186" t="s">
        <v>150</v>
      </c>
      <c r="B231" s="187"/>
      <c r="C231" s="187"/>
      <c r="D231" s="187"/>
      <c r="E231" s="109"/>
      <c r="F231" s="109"/>
      <c r="G231" s="109"/>
      <c r="H231" s="109"/>
      <c r="I231" s="110"/>
    </row>
    <row r="232" spans="1:9" x14ac:dyDescent="0.25">
      <c r="A232" s="39" t="s">
        <v>26</v>
      </c>
      <c r="B232" s="39" t="s">
        <v>15</v>
      </c>
      <c r="C232" s="39" t="s">
        <v>280</v>
      </c>
      <c r="D232" s="102" t="s">
        <v>155</v>
      </c>
      <c r="E232" s="79" t="s">
        <v>2</v>
      </c>
      <c r="F232" s="103"/>
      <c r="G232" s="79"/>
      <c r="H232" s="79"/>
      <c r="I232" s="79">
        <f t="shared" si="4"/>
        <v>0</v>
      </c>
    </row>
    <row r="233" spans="1:9" x14ac:dyDescent="0.25">
      <c r="A233" s="8" t="s">
        <v>26</v>
      </c>
      <c r="B233" s="8" t="s">
        <v>15</v>
      </c>
      <c r="C233" s="8" t="s">
        <v>283</v>
      </c>
      <c r="D233" s="25" t="s">
        <v>156</v>
      </c>
      <c r="E233" s="28" t="s">
        <v>2</v>
      </c>
      <c r="F233" s="54"/>
      <c r="G233" s="28"/>
      <c r="H233" s="28"/>
      <c r="I233" s="28">
        <f t="shared" si="4"/>
        <v>0</v>
      </c>
    </row>
    <row r="234" spans="1:9" x14ac:dyDescent="0.25">
      <c r="A234" s="8" t="s">
        <v>26</v>
      </c>
      <c r="B234" s="8" t="s">
        <v>15</v>
      </c>
      <c r="C234" s="8" t="s">
        <v>284</v>
      </c>
      <c r="D234" s="25" t="s">
        <v>157</v>
      </c>
      <c r="E234" s="28" t="s">
        <v>2</v>
      </c>
      <c r="F234" s="54"/>
      <c r="G234" s="28"/>
      <c r="H234" s="28"/>
      <c r="I234" s="28">
        <f t="shared" si="4"/>
        <v>0</v>
      </c>
    </row>
    <row r="235" spans="1:9" x14ac:dyDescent="0.25">
      <c r="A235" s="44" t="s">
        <v>26</v>
      </c>
      <c r="B235" s="44" t="s">
        <v>15</v>
      </c>
      <c r="C235" s="44" t="s">
        <v>285</v>
      </c>
      <c r="D235" s="97" t="s">
        <v>158</v>
      </c>
      <c r="E235" s="83" t="s">
        <v>2</v>
      </c>
      <c r="F235" s="95"/>
      <c r="G235" s="83"/>
      <c r="H235" s="83"/>
      <c r="I235" s="83">
        <f t="shared" si="4"/>
        <v>0</v>
      </c>
    </row>
    <row r="236" spans="1:9" ht="15.75" x14ac:dyDescent="0.25">
      <c r="A236" s="186" t="s">
        <v>163</v>
      </c>
      <c r="B236" s="187"/>
      <c r="C236" s="187"/>
      <c r="D236" s="187"/>
      <c r="E236" s="109"/>
      <c r="F236" s="109"/>
      <c r="G236" s="109"/>
      <c r="H236" s="109"/>
      <c r="I236" s="110"/>
    </row>
    <row r="237" spans="1:9" x14ac:dyDescent="0.25">
      <c r="A237" s="117" t="s">
        <v>26</v>
      </c>
      <c r="B237" s="117" t="s">
        <v>483</v>
      </c>
      <c r="C237" s="117" t="s">
        <v>281</v>
      </c>
      <c r="D237" s="118" t="s">
        <v>484</v>
      </c>
      <c r="E237" s="119" t="s">
        <v>2</v>
      </c>
      <c r="F237" s="104"/>
      <c r="G237" s="79"/>
      <c r="H237" s="79"/>
      <c r="I237" s="79">
        <f t="shared" si="4"/>
        <v>0</v>
      </c>
    </row>
    <row r="238" spans="1:9" x14ac:dyDescent="0.25">
      <c r="A238" s="120" t="s">
        <v>26</v>
      </c>
      <c r="B238" s="120" t="s">
        <v>483</v>
      </c>
      <c r="C238" s="120" t="s">
        <v>486</v>
      </c>
      <c r="D238" s="61" t="s">
        <v>487</v>
      </c>
      <c r="E238" s="23" t="s">
        <v>2</v>
      </c>
      <c r="F238" s="67"/>
      <c r="G238" s="121"/>
      <c r="H238" s="28"/>
      <c r="I238" s="28">
        <f t="shared" si="4"/>
        <v>0</v>
      </c>
    </row>
    <row r="239" spans="1:9" x14ac:dyDescent="0.25">
      <c r="A239" s="120" t="s">
        <v>26</v>
      </c>
      <c r="B239" s="120" t="s">
        <v>483</v>
      </c>
      <c r="C239" s="120" t="s">
        <v>282</v>
      </c>
      <c r="D239" s="31" t="s">
        <v>257</v>
      </c>
      <c r="E239" s="23" t="s">
        <v>2</v>
      </c>
      <c r="F239" s="67"/>
      <c r="G239" s="121"/>
      <c r="H239" s="28"/>
      <c r="I239" s="28">
        <f t="shared" si="4"/>
        <v>0</v>
      </c>
    </row>
    <row r="240" spans="1:9" x14ac:dyDescent="0.25">
      <c r="A240" s="120" t="s">
        <v>26</v>
      </c>
      <c r="B240" s="120" t="s">
        <v>483</v>
      </c>
      <c r="C240" s="120" t="s">
        <v>490</v>
      </c>
      <c r="D240" s="31" t="s">
        <v>491</v>
      </c>
      <c r="E240" s="23" t="s">
        <v>2</v>
      </c>
      <c r="F240" s="32"/>
      <c r="G240" s="121"/>
      <c r="H240" s="28"/>
      <c r="I240" s="28">
        <f t="shared" si="4"/>
        <v>0</v>
      </c>
    </row>
    <row r="241" spans="1:9" x14ac:dyDescent="0.25">
      <c r="A241" s="120" t="s">
        <v>26</v>
      </c>
      <c r="B241" s="120" t="s">
        <v>483</v>
      </c>
      <c r="C241" s="120" t="s">
        <v>493</v>
      </c>
      <c r="D241" s="61" t="s">
        <v>258</v>
      </c>
      <c r="E241" s="23" t="s">
        <v>2</v>
      </c>
      <c r="F241" s="32"/>
      <c r="G241" s="121"/>
      <c r="H241" s="28"/>
      <c r="I241" s="28">
        <f t="shared" si="4"/>
        <v>0</v>
      </c>
    </row>
    <row r="242" spans="1:9" x14ac:dyDescent="0.25">
      <c r="A242" s="120" t="s">
        <v>26</v>
      </c>
      <c r="B242" s="120" t="s">
        <v>483</v>
      </c>
      <c r="C242" s="120" t="s">
        <v>494</v>
      </c>
      <c r="D242" s="31" t="s">
        <v>495</v>
      </c>
      <c r="E242" s="23" t="s">
        <v>2</v>
      </c>
      <c r="F242" s="32"/>
      <c r="G242" s="121"/>
      <c r="H242" s="28"/>
      <c r="I242" s="28">
        <f t="shared" si="4"/>
        <v>0</v>
      </c>
    </row>
    <row r="243" spans="1:9" x14ac:dyDescent="0.25">
      <c r="A243" s="120" t="s">
        <v>26</v>
      </c>
      <c r="B243" s="120" t="s">
        <v>483</v>
      </c>
      <c r="C243" s="120" t="s">
        <v>497</v>
      </c>
      <c r="D243" s="31" t="s">
        <v>498</v>
      </c>
      <c r="E243" s="23" t="s">
        <v>2</v>
      </c>
      <c r="F243" s="32"/>
      <c r="G243" s="121"/>
      <c r="H243" s="28"/>
      <c r="I243" s="28">
        <f t="shared" ref="I243:I245" si="5">F243+G243+H243</f>
        <v>0</v>
      </c>
    </row>
    <row r="244" spans="1:9" x14ac:dyDescent="0.25">
      <c r="A244" s="120" t="s">
        <v>26</v>
      </c>
      <c r="B244" s="120" t="s">
        <v>483</v>
      </c>
      <c r="C244" s="120" t="s">
        <v>500</v>
      </c>
      <c r="D244" s="31" t="s">
        <v>501</v>
      </c>
      <c r="E244" s="23" t="s">
        <v>2</v>
      </c>
      <c r="F244" s="32"/>
      <c r="G244" s="121"/>
      <c r="H244" s="28"/>
      <c r="I244" s="28">
        <f t="shared" si="5"/>
        <v>0</v>
      </c>
    </row>
    <row r="245" spans="1:9" x14ac:dyDescent="0.25">
      <c r="A245" s="120" t="s">
        <v>26</v>
      </c>
      <c r="B245" s="120" t="s">
        <v>483</v>
      </c>
      <c r="C245" s="120" t="s">
        <v>502</v>
      </c>
      <c r="D245" s="31" t="s">
        <v>503</v>
      </c>
      <c r="E245" s="23" t="s">
        <v>2</v>
      </c>
      <c r="F245" s="32"/>
      <c r="G245" s="121"/>
      <c r="H245" s="28"/>
      <c r="I245" s="28">
        <f t="shared" si="5"/>
        <v>0</v>
      </c>
    </row>
  </sheetData>
  <mergeCells count="61">
    <mergeCell ref="A236:D236"/>
    <mergeCell ref="A178:D178"/>
    <mergeCell ref="A181:D181"/>
    <mergeCell ref="A195:D195"/>
    <mergeCell ref="A198:D198"/>
    <mergeCell ref="A217:D217"/>
    <mergeCell ref="A90:D90"/>
    <mergeCell ref="A98:D98"/>
    <mergeCell ref="A99:D99"/>
    <mergeCell ref="A105:D105"/>
    <mergeCell ref="A231:D231"/>
    <mergeCell ref="A149:D149"/>
    <mergeCell ref="A153:D153"/>
    <mergeCell ref="A160:D160"/>
    <mergeCell ref="A170:D170"/>
    <mergeCell ref="A177:D177"/>
    <mergeCell ref="A74:D74"/>
    <mergeCell ref="A77:D77"/>
    <mergeCell ref="A79:D79"/>
    <mergeCell ref="A82:D82"/>
    <mergeCell ref="A88:D88"/>
    <mergeCell ref="A61:D61"/>
    <mergeCell ref="A62:D62"/>
    <mergeCell ref="A66:D66"/>
    <mergeCell ref="A68:D68"/>
    <mergeCell ref="A72:D72"/>
    <mergeCell ref="A37:D37"/>
    <mergeCell ref="A41:D41"/>
    <mergeCell ref="A53:D53"/>
    <mergeCell ref="A55:D55"/>
    <mergeCell ref="A57:D57"/>
    <mergeCell ref="A13:C13"/>
    <mergeCell ref="A12:D12"/>
    <mergeCell ref="A1:D1"/>
    <mergeCell ref="E1:G1"/>
    <mergeCell ref="A14:D14"/>
    <mergeCell ref="A3:F3"/>
    <mergeCell ref="A4:F4"/>
    <mergeCell ref="A5:F5"/>
    <mergeCell ref="A6:F6"/>
    <mergeCell ref="A7:F7"/>
    <mergeCell ref="A8:F8"/>
    <mergeCell ref="A9:F9"/>
    <mergeCell ref="A10:F10"/>
    <mergeCell ref="A11:F11"/>
    <mergeCell ref="A15:D15"/>
    <mergeCell ref="A27:D27"/>
    <mergeCell ref="A30:D30"/>
    <mergeCell ref="A32:D32"/>
    <mergeCell ref="A141:D141"/>
    <mergeCell ref="A124:D124"/>
    <mergeCell ref="A128:D128"/>
    <mergeCell ref="A132:D132"/>
    <mergeCell ref="A136:D136"/>
    <mergeCell ref="A140:D140"/>
    <mergeCell ref="A108:D108"/>
    <mergeCell ref="A109:D109"/>
    <mergeCell ref="A115:D115"/>
    <mergeCell ref="A119:D119"/>
    <mergeCell ref="A123:D123"/>
    <mergeCell ref="A35:D35"/>
  </mergeCells>
  <phoneticPr fontId="15" type="noConversion"/>
  <pageMargins left="0.11811023622047245" right="0.11811023622047245" top="0.55118110236220474" bottom="0.15748031496062992" header="0.31496062992125984" footer="0.31496062992125984"/>
  <pageSetup paperSize="9" scale="85"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E9C0-0EBB-49C3-A37A-9980B5EF81FE}">
  <dimension ref="A1:J244"/>
  <sheetViews>
    <sheetView tabSelected="1" topLeftCell="A10" zoomScaleNormal="100" workbookViewId="0">
      <selection activeCell="R26" sqref="R26"/>
    </sheetView>
  </sheetViews>
  <sheetFormatPr defaultColWidth="9.140625" defaultRowHeight="14.25" x14ac:dyDescent="0.2"/>
  <cols>
    <col min="1" max="1" width="4.28515625" style="146" bestFit="1" customWidth="1"/>
    <col min="2" max="2" width="5" style="146" customWidth="1"/>
    <col min="3" max="3" width="4.85546875" style="146" customWidth="1"/>
    <col min="4" max="4" width="68.85546875" style="149" customWidth="1"/>
    <col min="5" max="5" width="6.28515625" style="146" bestFit="1" customWidth="1"/>
    <col min="6" max="6" width="13.42578125" style="146" bestFit="1" customWidth="1"/>
    <col min="7" max="7" width="12.85546875" style="146" bestFit="1" customWidth="1"/>
    <col min="8" max="8" width="13.42578125" style="146" bestFit="1" customWidth="1"/>
    <col min="9" max="9" width="11.5703125" style="146" customWidth="1"/>
    <col min="10" max="16384" width="9.140625" style="146"/>
  </cols>
  <sheetData>
    <row r="1" spans="1:10" x14ac:dyDescent="0.2">
      <c r="A1" s="172" t="s">
        <v>402</v>
      </c>
      <c r="B1" s="173"/>
      <c r="C1" s="173"/>
      <c r="D1" s="173"/>
      <c r="E1" s="173" t="s">
        <v>540</v>
      </c>
      <c r="F1" s="173"/>
      <c r="G1" s="173"/>
      <c r="H1" s="145"/>
      <c r="I1" s="71" t="s">
        <v>403</v>
      </c>
      <c r="J1" s="29" t="s">
        <v>535</v>
      </c>
    </row>
    <row r="2" spans="1:10" x14ac:dyDescent="0.2">
      <c r="A2" s="70"/>
      <c r="B2" s="53"/>
      <c r="C2" s="53"/>
      <c r="D2" s="53"/>
      <c r="E2" s="53"/>
      <c r="F2" s="53"/>
      <c r="G2" s="34"/>
      <c r="H2" s="34"/>
    </row>
    <row r="3" spans="1:10" ht="15" x14ac:dyDescent="0.25">
      <c r="A3" s="176" t="s">
        <v>404</v>
      </c>
      <c r="B3" s="176"/>
      <c r="C3" s="176"/>
      <c r="D3" s="176"/>
      <c r="E3" s="176"/>
      <c r="F3" s="176"/>
      <c r="G3" s="68"/>
      <c r="H3" s="34"/>
    </row>
    <row r="4" spans="1:10" ht="15" x14ac:dyDescent="0.25">
      <c r="A4" s="176" t="s">
        <v>539</v>
      </c>
      <c r="B4" s="176"/>
      <c r="C4" s="176"/>
      <c r="D4" s="176"/>
      <c r="E4" s="176"/>
      <c r="F4" s="176"/>
      <c r="G4" s="165"/>
      <c r="H4" s="34"/>
    </row>
    <row r="5" spans="1:10" ht="15" x14ac:dyDescent="0.25">
      <c r="A5" s="177" t="s">
        <v>434</v>
      </c>
      <c r="B5" s="177"/>
      <c r="C5" s="177"/>
      <c r="D5" s="177"/>
      <c r="E5" s="177"/>
      <c r="F5" s="177"/>
      <c r="G5" s="68"/>
      <c r="H5" s="34"/>
    </row>
    <row r="6" spans="1:10" x14ac:dyDescent="0.2">
      <c r="A6" s="178" t="s">
        <v>520</v>
      </c>
      <c r="B6" s="178"/>
      <c r="C6" s="178"/>
      <c r="D6" s="178"/>
      <c r="E6" s="178"/>
      <c r="F6" s="178"/>
      <c r="G6" s="34"/>
      <c r="H6" s="34"/>
    </row>
    <row r="7" spans="1:10" x14ac:dyDescent="0.2">
      <c r="A7" s="179" t="s">
        <v>405</v>
      </c>
      <c r="B7" s="180"/>
      <c r="C7" s="180"/>
      <c r="D7" s="180"/>
      <c r="E7" s="180"/>
      <c r="F7" s="181"/>
      <c r="G7" s="34"/>
      <c r="H7" s="34"/>
    </row>
    <row r="8" spans="1:10" x14ac:dyDescent="0.2">
      <c r="A8" s="179" t="s">
        <v>531</v>
      </c>
      <c r="B8" s="180"/>
      <c r="C8" s="180"/>
      <c r="D8" s="180"/>
      <c r="E8" s="180"/>
      <c r="F8" s="181"/>
      <c r="G8" s="34"/>
      <c r="H8" s="34"/>
    </row>
    <row r="9" spans="1:10" ht="39" customHeight="1" x14ac:dyDescent="0.2">
      <c r="A9" s="182" t="s">
        <v>525</v>
      </c>
      <c r="B9" s="182"/>
      <c r="C9" s="182"/>
      <c r="D9" s="182"/>
      <c r="E9" s="182"/>
      <c r="F9" s="182"/>
      <c r="G9" s="69"/>
      <c r="H9" s="34"/>
    </row>
    <row r="10" spans="1:10" ht="15" x14ac:dyDescent="0.25">
      <c r="A10" s="171"/>
      <c r="B10" s="171"/>
      <c r="C10" s="171"/>
      <c r="D10" s="171"/>
      <c r="E10" s="113"/>
      <c r="F10" s="125"/>
      <c r="G10" s="125"/>
      <c r="H10" s="125"/>
      <c r="I10" s="125"/>
    </row>
    <row r="11" spans="1:10" ht="15" x14ac:dyDescent="0.25">
      <c r="A11" s="170" t="s">
        <v>401</v>
      </c>
      <c r="B11" s="170"/>
      <c r="C11" s="170"/>
      <c r="D11" s="55" t="s">
        <v>288</v>
      </c>
      <c r="E11" s="112" t="s">
        <v>1</v>
      </c>
      <c r="F11" s="56" t="s">
        <v>478</v>
      </c>
      <c r="G11" s="56" t="s">
        <v>536</v>
      </c>
      <c r="H11" s="56" t="s">
        <v>537</v>
      </c>
    </row>
    <row r="12" spans="1:10" ht="15.75" customHeight="1" x14ac:dyDescent="0.25">
      <c r="A12" s="174" t="s">
        <v>29</v>
      </c>
      <c r="B12" s="175"/>
      <c r="C12" s="175"/>
      <c r="D12" s="175"/>
      <c r="E12" s="150"/>
      <c r="F12" s="150"/>
      <c r="G12" s="150"/>
      <c r="H12" s="151"/>
    </row>
    <row r="13" spans="1:10" ht="15" customHeight="1" x14ac:dyDescent="0.25">
      <c r="A13" s="166" t="s">
        <v>30</v>
      </c>
      <c r="B13" s="167"/>
      <c r="C13" s="167"/>
      <c r="D13" s="167"/>
      <c r="E13" s="152"/>
      <c r="F13" s="152"/>
      <c r="G13" s="152"/>
      <c r="H13" s="153"/>
    </row>
    <row r="14" spans="1:10" x14ac:dyDescent="0.2">
      <c r="A14" s="37" t="s">
        <v>5</v>
      </c>
      <c r="B14" s="37" t="s">
        <v>4</v>
      </c>
      <c r="C14" s="37" t="s">
        <v>6</v>
      </c>
      <c r="D14" s="72" t="s">
        <v>78</v>
      </c>
      <c r="E14" s="10" t="s">
        <v>2</v>
      </c>
      <c r="F14" s="73">
        <v>6</v>
      </c>
      <c r="G14" s="126">
        <v>350</v>
      </c>
      <c r="H14" s="127">
        <f>F14*G14</f>
        <v>2100</v>
      </c>
    </row>
    <row r="15" spans="1:10" x14ac:dyDescent="0.2">
      <c r="A15" s="1" t="s">
        <v>5</v>
      </c>
      <c r="B15" s="1" t="s">
        <v>4</v>
      </c>
      <c r="C15" s="1" t="s">
        <v>20</v>
      </c>
      <c r="D15" s="2" t="s">
        <v>80</v>
      </c>
      <c r="E15" s="3" t="s">
        <v>2</v>
      </c>
      <c r="F15" s="58">
        <v>2</v>
      </c>
      <c r="G15" s="128">
        <v>400</v>
      </c>
      <c r="H15" s="127">
        <f t="shared" ref="H15:H78" si="0">F15*G15</f>
        <v>800</v>
      </c>
    </row>
    <row r="16" spans="1:10" x14ac:dyDescent="0.2">
      <c r="A16" s="1" t="s">
        <v>5</v>
      </c>
      <c r="B16" s="1" t="s">
        <v>4</v>
      </c>
      <c r="C16" s="1" t="s">
        <v>7</v>
      </c>
      <c r="D16" s="2" t="s">
        <v>79</v>
      </c>
      <c r="E16" s="3" t="s">
        <v>2</v>
      </c>
      <c r="F16" s="58">
        <v>1</v>
      </c>
      <c r="G16" s="128">
        <v>200</v>
      </c>
      <c r="H16" s="127">
        <f t="shared" si="0"/>
        <v>200</v>
      </c>
    </row>
    <row r="17" spans="1:8" x14ac:dyDescent="0.2">
      <c r="A17" s="1" t="s">
        <v>5</v>
      </c>
      <c r="B17" s="1" t="s">
        <v>4</v>
      </c>
      <c r="C17" s="1" t="s">
        <v>8</v>
      </c>
      <c r="D17" s="2" t="s">
        <v>73</v>
      </c>
      <c r="E17" s="3" t="s">
        <v>2</v>
      </c>
      <c r="F17" s="59">
        <v>9</v>
      </c>
      <c r="G17" s="128">
        <v>600</v>
      </c>
      <c r="H17" s="127">
        <f t="shared" si="0"/>
        <v>5400</v>
      </c>
    </row>
    <row r="18" spans="1:8" x14ac:dyDescent="0.2">
      <c r="A18" s="1" t="s">
        <v>5</v>
      </c>
      <c r="B18" s="1" t="s">
        <v>4</v>
      </c>
      <c r="C18" s="1" t="s">
        <v>9</v>
      </c>
      <c r="D18" s="2" t="s">
        <v>436</v>
      </c>
      <c r="E18" s="3" t="s">
        <v>3</v>
      </c>
      <c r="F18" s="59">
        <v>2</v>
      </c>
      <c r="G18" s="128">
        <v>250</v>
      </c>
      <c r="H18" s="127">
        <f t="shared" si="0"/>
        <v>500</v>
      </c>
    </row>
    <row r="19" spans="1:8" hidden="1" x14ac:dyDescent="0.2">
      <c r="A19" s="1" t="s">
        <v>5</v>
      </c>
      <c r="B19" s="1" t="s">
        <v>4</v>
      </c>
      <c r="C19" s="1" t="s">
        <v>10</v>
      </c>
      <c r="D19" s="2" t="s">
        <v>87</v>
      </c>
      <c r="E19" s="3" t="s">
        <v>2</v>
      </c>
      <c r="F19" s="58"/>
      <c r="G19" s="128"/>
      <c r="H19" s="127">
        <f t="shared" si="0"/>
        <v>0</v>
      </c>
    </row>
    <row r="20" spans="1:8" hidden="1" x14ac:dyDescent="0.2">
      <c r="A20" s="1" t="s">
        <v>5</v>
      </c>
      <c r="B20" s="1" t="s">
        <v>4</v>
      </c>
      <c r="C20" s="1" t="s">
        <v>11</v>
      </c>
      <c r="D20" s="2" t="s">
        <v>88</v>
      </c>
      <c r="E20" s="3" t="s">
        <v>2</v>
      </c>
      <c r="F20" s="58"/>
      <c r="G20" s="128"/>
      <c r="H20" s="127">
        <f t="shared" si="0"/>
        <v>0</v>
      </c>
    </row>
    <row r="21" spans="1:8" hidden="1" x14ac:dyDescent="0.2">
      <c r="A21" s="1" t="s">
        <v>5</v>
      </c>
      <c r="B21" s="1" t="s">
        <v>4</v>
      </c>
      <c r="C21" s="1" t="s">
        <v>12</v>
      </c>
      <c r="D21" s="2" t="s">
        <v>89</v>
      </c>
      <c r="E21" s="3" t="s">
        <v>3</v>
      </c>
      <c r="F21" s="58"/>
      <c r="G21" s="130"/>
      <c r="H21" s="127">
        <f t="shared" si="0"/>
        <v>0</v>
      </c>
    </row>
    <row r="22" spans="1:8" hidden="1" x14ac:dyDescent="0.2">
      <c r="A22" s="1" t="s">
        <v>5</v>
      </c>
      <c r="B22" s="1" t="s">
        <v>4</v>
      </c>
      <c r="C22" s="1" t="s">
        <v>13</v>
      </c>
      <c r="D22" s="2" t="s">
        <v>437</v>
      </c>
      <c r="E22" s="3" t="s">
        <v>3</v>
      </c>
      <c r="F22" s="58"/>
      <c r="G22" s="128"/>
      <c r="H22" s="127">
        <f t="shared" si="0"/>
        <v>0</v>
      </c>
    </row>
    <row r="23" spans="1:8" x14ac:dyDescent="0.2">
      <c r="A23" s="1" t="s">
        <v>5</v>
      </c>
      <c r="B23" s="1" t="s">
        <v>4</v>
      </c>
      <c r="C23" s="1" t="s">
        <v>14</v>
      </c>
      <c r="D23" s="2" t="s">
        <v>235</v>
      </c>
      <c r="E23" s="3" t="s">
        <v>2</v>
      </c>
      <c r="F23" s="59">
        <v>6</v>
      </c>
      <c r="G23" s="131">
        <v>300</v>
      </c>
      <c r="H23" s="127">
        <f t="shared" si="0"/>
        <v>1800</v>
      </c>
    </row>
    <row r="24" spans="1:8" x14ac:dyDescent="0.2">
      <c r="A24" s="36" t="s">
        <v>5</v>
      </c>
      <c r="B24" s="36" t="s">
        <v>4</v>
      </c>
      <c r="C24" s="36" t="s">
        <v>15</v>
      </c>
      <c r="D24" s="80" t="s">
        <v>236</v>
      </c>
      <c r="E24" s="81" t="s">
        <v>2</v>
      </c>
      <c r="F24" s="82">
        <v>1</v>
      </c>
      <c r="G24" s="131">
        <v>300</v>
      </c>
      <c r="H24" s="127">
        <f t="shared" si="0"/>
        <v>300</v>
      </c>
    </row>
    <row r="25" spans="1:8" ht="15" customHeight="1" x14ac:dyDescent="0.25">
      <c r="A25" s="166" t="s">
        <v>67</v>
      </c>
      <c r="B25" s="167"/>
      <c r="C25" s="167"/>
      <c r="D25" s="167"/>
      <c r="E25" s="152"/>
      <c r="F25" s="152"/>
      <c r="G25" s="154"/>
      <c r="H25" s="139"/>
    </row>
    <row r="26" spans="1:8" x14ac:dyDescent="0.2">
      <c r="A26" s="37" t="s">
        <v>5</v>
      </c>
      <c r="B26" s="37" t="s">
        <v>265</v>
      </c>
      <c r="C26" s="37" t="s">
        <v>6</v>
      </c>
      <c r="D26" s="72" t="s">
        <v>369</v>
      </c>
      <c r="E26" s="10" t="s">
        <v>27</v>
      </c>
      <c r="F26" s="10">
        <v>3</v>
      </c>
      <c r="G26" s="128">
        <v>5</v>
      </c>
      <c r="H26" s="127">
        <f t="shared" si="0"/>
        <v>15</v>
      </c>
    </row>
    <row r="27" spans="1:8" x14ac:dyDescent="0.2">
      <c r="A27" s="36" t="s">
        <v>5</v>
      </c>
      <c r="B27" s="36" t="s">
        <v>265</v>
      </c>
      <c r="C27" s="36" t="s">
        <v>20</v>
      </c>
      <c r="D27" s="80" t="s">
        <v>370</v>
      </c>
      <c r="E27" s="81" t="s">
        <v>27</v>
      </c>
      <c r="F27" s="81">
        <v>2</v>
      </c>
      <c r="G27" s="128">
        <v>8</v>
      </c>
      <c r="H27" s="127">
        <f t="shared" si="0"/>
        <v>16</v>
      </c>
    </row>
    <row r="28" spans="1:8" ht="15" hidden="1" customHeight="1" x14ac:dyDescent="0.25">
      <c r="A28" s="166" t="s">
        <v>68</v>
      </c>
      <c r="B28" s="167"/>
      <c r="C28" s="167"/>
      <c r="D28" s="167"/>
      <c r="E28" s="161"/>
      <c r="F28" s="161"/>
      <c r="G28" s="155"/>
      <c r="H28" s="139"/>
    </row>
    <row r="29" spans="1:8" hidden="1" x14ac:dyDescent="0.2">
      <c r="A29" s="38" t="s">
        <v>5</v>
      </c>
      <c r="B29" s="38" t="s">
        <v>266</v>
      </c>
      <c r="C29" s="38" t="s">
        <v>6</v>
      </c>
      <c r="D29" s="85" t="s">
        <v>371</v>
      </c>
      <c r="E29" s="86" t="s">
        <v>27</v>
      </c>
      <c r="F29" s="86"/>
      <c r="G29" s="128"/>
      <c r="H29" s="127">
        <f t="shared" si="0"/>
        <v>0</v>
      </c>
    </row>
    <row r="30" spans="1:8" ht="15" customHeight="1" x14ac:dyDescent="0.25">
      <c r="A30" s="166" t="s">
        <v>69</v>
      </c>
      <c r="B30" s="167"/>
      <c r="C30" s="167"/>
      <c r="D30" s="167"/>
      <c r="E30" s="152"/>
      <c r="F30" s="152"/>
      <c r="G30" s="154"/>
      <c r="H30" s="139"/>
    </row>
    <row r="31" spans="1:8" x14ac:dyDescent="0.2">
      <c r="A31" s="37" t="s">
        <v>5</v>
      </c>
      <c r="B31" s="37" t="s">
        <v>267</v>
      </c>
      <c r="C31" s="37" t="s">
        <v>6</v>
      </c>
      <c r="D31" s="72" t="s">
        <v>372</v>
      </c>
      <c r="E31" s="10" t="s">
        <v>27</v>
      </c>
      <c r="F31" s="10">
        <v>9</v>
      </c>
      <c r="G31" s="128">
        <v>15</v>
      </c>
      <c r="H31" s="127">
        <f t="shared" si="0"/>
        <v>135</v>
      </c>
    </row>
    <row r="32" spans="1:8" hidden="1" x14ac:dyDescent="0.2">
      <c r="A32" s="36" t="s">
        <v>5</v>
      </c>
      <c r="B32" s="36" t="s">
        <v>267</v>
      </c>
      <c r="C32" s="36" t="s">
        <v>20</v>
      </c>
      <c r="D32" s="80" t="s">
        <v>373</v>
      </c>
      <c r="E32" s="81" t="s">
        <v>27</v>
      </c>
      <c r="F32" s="81"/>
      <c r="G32" s="128"/>
      <c r="H32" s="127">
        <f t="shared" si="0"/>
        <v>0</v>
      </c>
    </row>
    <row r="33" spans="1:8" ht="15" hidden="1" customHeight="1" x14ac:dyDescent="0.25">
      <c r="A33" s="166" t="s">
        <v>70</v>
      </c>
      <c r="B33" s="167"/>
      <c r="C33" s="167"/>
      <c r="D33" s="167"/>
      <c r="E33" s="152"/>
      <c r="F33" s="152"/>
      <c r="G33" s="154"/>
      <c r="H33" s="139"/>
    </row>
    <row r="34" spans="1:8" hidden="1" x14ac:dyDescent="0.2">
      <c r="A34" s="38" t="s">
        <v>5</v>
      </c>
      <c r="B34" s="38" t="s">
        <v>268</v>
      </c>
      <c r="C34" s="38" t="s">
        <v>6</v>
      </c>
      <c r="D34" s="85" t="s">
        <v>374</v>
      </c>
      <c r="E34" s="86" t="s">
        <v>27</v>
      </c>
      <c r="F34" s="86"/>
      <c r="G34" s="128"/>
      <c r="H34" s="127">
        <f t="shared" si="0"/>
        <v>0</v>
      </c>
    </row>
    <row r="35" spans="1:8" ht="15" customHeight="1" x14ac:dyDescent="0.25">
      <c r="A35" s="166" t="s">
        <v>71</v>
      </c>
      <c r="B35" s="167"/>
      <c r="C35" s="167"/>
      <c r="D35" s="167"/>
      <c r="E35" s="152"/>
      <c r="F35" s="152"/>
      <c r="G35" s="154"/>
      <c r="H35" s="139"/>
    </row>
    <row r="36" spans="1:8" x14ac:dyDescent="0.2">
      <c r="A36" s="37" t="s">
        <v>5</v>
      </c>
      <c r="B36" s="37" t="s">
        <v>264</v>
      </c>
      <c r="C36" s="37" t="s">
        <v>6</v>
      </c>
      <c r="D36" s="72" t="s">
        <v>289</v>
      </c>
      <c r="E36" s="10" t="s">
        <v>27</v>
      </c>
      <c r="F36" s="73">
        <v>557</v>
      </c>
      <c r="G36" s="130">
        <v>5.5</v>
      </c>
      <c r="H36" s="127">
        <f t="shared" si="0"/>
        <v>3063.5</v>
      </c>
    </row>
    <row r="37" spans="1:8" hidden="1" x14ac:dyDescent="0.2">
      <c r="A37" s="1" t="s">
        <v>5</v>
      </c>
      <c r="B37" s="1" t="s">
        <v>264</v>
      </c>
      <c r="C37" s="1" t="s">
        <v>20</v>
      </c>
      <c r="D37" s="2" t="s">
        <v>292</v>
      </c>
      <c r="E37" s="3" t="s">
        <v>27</v>
      </c>
      <c r="F37" s="58"/>
      <c r="G37" s="128"/>
      <c r="H37" s="127">
        <f t="shared" si="0"/>
        <v>0</v>
      </c>
    </row>
    <row r="38" spans="1:8" hidden="1" x14ac:dyDescent="0.2">
      <c r="A38" s="36" t="s">
        <v>5</v>
      </c>
      <c r="B38" s="36" t="s">
        <v>264</v>
      </c>
      <c r="C38" s="36" t="s">
        <v>7</v>
      </c>
      <c r="D38" s="80" t="s">
        <v>122</v>
      </c>
      <c r="E38" s="81" t="s">
        <v>27</v>
      </c>
      <c r="F38" s="89"/>
      <c r="G38" s="128"/>
      <c r="H38" s="127">
        <f t="shared" si="0"/>
        <v>0</v>
      </c>
    </row>
    <row r="39" spans="1:8" ht="15" hidden="1" customHeight="1" x14ac:dyDescent="0.25">
      <c r="A39" s="166" t="s">
        <v>72</v>
      </c>
      <c r="B39" s="167"/>
      <c r="C39" s="167"/>
      <c r="D39" s="167"/>
      <c r="E39" s="152"/>
      <c r="F39" s="152"/>
      <c r="G39" s="154"/>
      <c r="H39" s="139"/>
    </row>
    <row r="40" spans="1:8" hidden="1" x14ac:dyDescent="0.2">
      <c r="A40" s="37" t="s">
        <v>5</v>
      </c>
      <c r="B40" s="37" t="s">
        <v>269</v>
      </c>
      <c r="C40" s="37" t="s">
        <v>6</v>
      </c>
      <c r="D40" s="72" t="s">
        <v>83</v>
      </c>
      <c r="E40" s="10" t="s">
        <v>2</v>
      </c>
      <c r="F40" s="90"/>
      <c r="G40" s="128"/>
      <c r="H40" s="127">
        <f t="shared" si="0"/>
        <v>0</v>
      </c>
    </row>
    <row r="41" spans="1:8" hidden="1" x14ac:dyDescent="0.2">
      <c r="A41" s="1" t="s">
        <v>5</v>
      </c>
      <c r="B41" s="1" t="s">
        <v>269</v>
      </c>
      <c r="C41" s="1" t="s">
        <v>20</v>
      </c>
      <c r="D41" s="2" t="s">
        <v>85</v>
      </c>
      <c r="E41" s="3" t="s">
        <v>2</v>
      </c>
      <c r="F41" s="12"/>
      <c r="G41" s="128"/>
      <c r="H41" s="127">
        <f t="shared" si="0"/>
        <v>0</v>
      </c>
    </row>
    <row r="42" spans="1:8" hidden="1" x14ac:dyDescent="0.2">
      <c r="A42" s="1" t="s">
        <v>5</v>
      </c>
      <c r="B42" s="1" t="s">
        <v>269</v>
      </c>
      <c r="C42" s="1" t="s">
        <v>7</v>
      </c>
      <c r="D42" s="2" t="s">
        <v>84</v>
      </c>
      <c r="E42" s="3" t="s">
        <v>2</v>
      </c>
      <c r="F42" s="58"/>
      <c r="G42" s="128"/>
      <c r="H42" s="127">
        <f t="shared" si="0"/>
        <v>0</v>
      </c>
    </row>
    <row r="43" spans="1:8" hidden="1" x14ac:dyDescent="0.2">
      <c r="A43" s="1" t="s">
        <v>5</v>
      </c>
      <c r="B43" s="1" t="s">
        <v>269</v>
      </c>
      <c r="C43" s="1" t="s">
        <v>8</v>
      </c>
      <c r="D43" s="2" t="s">
        <v>86</v>
      </c>
      <c r="E43" s="3" t="s">
        <v>2</v>
      </c>
      <c r="F43" s="59"/>
      <c r="G43" s="128"/>
      <c r="H43" s="127">
        <f t="shared" si="0"/>
        <v>0</v>
      </c>
    </row>
    <row r="44" spans="1:8" hidden="1" x14ac:dyDescent="0.2">
      <c r="A44" s="1" t="s">
        <v>5</v>
      </c>
      <c r="B44" s="1" t="s">
        <v>269</v>
      </c>
      <c r="C44" s="1" t="s">
        <v>9</v>
      </c>
      <c r="D44" s="2" t="s">
        <v>438</v>
      </c>
      <c r="E44" s="3" t="s">
        <v>3</v>
      </c>
      <c r="F44" s="58"/>
      <c r="G44" s="128"/>
      <c r="H44" s="127">
        <f t="shared" si="0"/>
        <v>0</v>
      </c>
    </row>
    <row r="45" spans="1:8" s="147" customFormat="1" hidden="1" x14ac:dyDescent="0.2">
      <c r="A45" s="45" t="s">
        <v>5</v>
      </c>
      <c r="B45" s="45" t="s">
        <v>269</v>
      </c>
      <c r="C45" s="1" t="s">
        <v>10</v>
      </c>
      <c r="D45" s="48" t="s">
        <v>197</v>
      </c>
      <c r="E45" s="51" t="s">
        <v>3</v>
      </c>
      <c r="F45" s="62"/>
      <c r="G45" s="133"/>
      <c r="H45" s="127">
        <f t="shared" si="0"/>
        <v>0</v>
      </c>
    </row>
    <row r="46" spans="1:8" s="147" customFormat="1" hidden="1" x14ac:dyDescent="0.2">
      <c r="A46" s="1" t="s">
        <v>5</v>
      </c>
      <c r="B46" s="1" t="s">
        <v>269</v>
      </c>
      <c r="C46" s="1" t="s">
        <v>11</v>
      </c>
      <c r="D46" s="48" t="s">
        <v>171</v>
      </c>
      <c r="E46" s="51" t="s">
        <v>3</v>
      </c>
      <c r="F46" s="62"/>
      <c r="G46" s="133"/>
      <c r="H46" s="127">
        <f t="shared" si="0"/>
        <v>0</v>
      </c>
    </row>
    <row r="47" spans="1:8" hidden="1" x14ac:dyDescent="0.2">
      <c r="A47" s="1" t="s">
        <v>5</v>
      </c>
      <c r="B47" s="1" t="s">
        <v>269</v>
      </c>
      <c r="C47" s="1" t="s">
        <v>12</v>
      </c>
      <c r="D47" s="2" t="s">
        <v>111</v>
      </c>
      <c r="E47" s="3" t="s">
        <v>3</v>
      </c>
      <c r="F47" s="58"/>
      <c r="G47" s="130"/>
      <c r="H47" s="127">
        <f t="shared" si="0"/>
        <v>0</v>
      </c>
    </row>
    <row r="48" spans="1:8" hidden="1" x14ac:dyDescent="0.2">
      <c r="A48" s="1" t="s">
        <v>5</v>
      </c>
      <c r="B48" s="1" t="s">
        <v>269</v>
      </c>
      <c r="C48" s="1" t="s">
        <v>13</v>
      </c>
      <c r="D48" s="2" t="s">
        <v>439</v>
      </c>
      <c r="E48" s="3" t="s">
        <v>3</v>
      </c>
      <c r="F48" s="58"/>
      <c r="G48" s="128"/>
      <c r="H48" s="127">
        <f t="shared" si="0"/>
        <v>0</v>
      </c>
    </row>
    <row r="49" spans="1:8" hidden="1" x14ac:dyDescent="0.2">
      <c r="A49" s="1" t="s">
        <v>5</v>
      </c>
      <c r="B49" s="1" t="s">
        <v>269</v>
      </c>
      <c r="C49" s="1" t="s">
        <v>14</v>
      </c>
      <c r="D49" s="2" t="s">
        <v>237</v>
      </c>
      <c r="E49" s="3" t="s">
        <v>2</v>
      </c>
      <c r="F49" s="58"/>
      <c r="G49" s="130"/>
      <c r="H49" s="127">
        <f t="shared" si="0"/>
        <v>0</v>
      </c>
    </row>
    <row r="50" spans="1:8" hidden="1" x14ac:dyDescent="0.2">
      <c r="A50" s="36" t="s">
        <v>5</v>
      </c>
      <c r="B50" s="36" t="s">
        <v>269</v>
      </c>
      <c r="C50" s="36" t="s">
        <v>15</v>
      </c>
      <c r="D50" s="80" t="s">
        <v>238</v>
      </c>
      <c r="E50" s="81" t="s">
        <v>2</v>
      </c>
      <c r="F50" s="82"/>
      <c r="G50" s="130"/>
      <c r="H50" s="127">
        <f t="shared" si="0"/>
        <v>0</v>
      </c>
    </row>
    <row r="51" spans="1:8" ht="15" hidden="1" customHeight="1" x14ac:dyDescent="0.25">
      <c r="A51" s="166" t="s">
        <v>350</v>
      </c>
      <c r="B51" s="167"/>
      <c r="C51" s="167"/>
      <c r="D51" s="167"/>
      <c r="E51" s="152"/>
      <c r="F51" s="152"/>
      <c r="G51" s="154"/>
      <c r="H51" s="139"/>
    </row>
    <row r="52" spans="1:8" hidden="1" x14ac:dyDescent="0.2">
      <c r="A52" s="38" t="s">
        <v>5</v>
      </c>
      <c r="B52" s="38" t="s">
        <v>274</v>
      </c>
      <c r="C52" s="38" t="s">
        <v>6</v>
      </c>
      <c r="D52" s="85" t="s">
        <v>367</v>
      </c>
      <c r="E52" s="86" t="s">
        <v>27</v>
      </c>
      <c r="F52" s="87"/>
      <c r="G52" s="128"/>
      <c r="H52" s="127">
        <f t="shared" si="0"/>
        <v>0</v>
      </c>
    </row>
    <row r="53" spans="1:8" ht="15" hidden="1" customHeight="1" x14ac:dyDescent="0.25">
      <c r="A53" s="166" t="s">
        <v>351</v>
      </c>
      <c r="B53" s="167"/>
      <c r="C53" s="167"/>
      <c r="D53" s="167"/>
      <c r="E53" s="152"/>
      <c r="F53" s="152"/>
      <c r="G53" s="154"/>
      <c r="H53" s="139"/>
    </row>
    <row r="54" spans="1:8" hidden="1" x14ac:dyDescent="0.2">
      <c r="A54" s="38" t="s">
        <v>5</v>
      </c>
      <c r="B54" s="38" t="s">
        <v>275</v>
      </c>
      <c r="C54" s="38" t="s">
        <v>6</v>
      </c>
      <c r="D54" s="85" t="s">
        <v>368</v>
      </c>
      <c r="E54" s="86" t="s">
        <v>27</v>
      </c>
      <c r="F54" s="87"/>
      <c r="G54" s="128"/>
      <c r="H54" s="129">
        <f t="shared" si="0"/>
        <v>0</v>
      </c>
    </row>
    <row r="55" spans="1:8" ht="15" hidden="1" customHeight="1" x14ac:dyDescent="0.25">
      <c r="A55" s="166" t="s">
        <v>352</v>
      </c>
      <c r="B55" s="167"/>
      <c r="C55" s="167"/>
      <c r="D55" s="167"/>
      <c r="E55" s="152"/>
      <c r="F55" s="152"/>
      <c r="G55" s="154"/>
      <c r="H55" s="139"/>
    </row>
    <row r="56" spans="1:8" hidden="1" x14ac:dyDescent="0.2">
      <c r="A56" s="37" t="s">
        <v>5</v>
      </c>
      <c r="B56" s="37" t="s">
        <v>276</v>
      </c>
      <c r="C56" s="37" t="s">
        <v>6</v>
      </c>
      <c r="D56" s="72" t="s">
        <v>112</v>
      </c>
      <c r="E56" s="10" t="s">
        <v>27</v>
      </c>
      <c r="F56" s="73"/>
      <c r="G56" s="130"/>
      <c r="H56" s="127">
        <f t="shared" si="0"/>
        <v>0</v>
      </c>
    </row>
    <row r="57" spans="1:8" hidden="1" x14ac:dyDescent="0.2">
      <c r="A57" s="1" t="s">
        <v>5</v>
      </c>
      <c r="B57" s="1" t="s">
        <v>276</v>
      </c>
      <c r="C57" s="1" t="s">
        <v>20</v>
      </c>
      <c r="D57" s="2" t="s">
        <v>291</v>
      </c>
      <c r="E57" s="3" t="s">
        <v>27</v>
      </c>
      <c r="F57" s="59"/>
      <c r="G57" s="128"/>
      <c r="H57" s="127">
        <f t="shared" si="0"/>
        <v>0</v>
      </c>
    </row>
    <row r="58" spans="1:8" hidden="1" x14ac:dyDescent="0.2">
      <c r="A58" s="36" t="s">
        <v>5</v>
      </c>
      <c r="B58" s="36" t="s">
        <v>276</v>
      </c>
      <c r="C58" s="36" t="s">
        <v>7</v>
      </c>
      <c r="D58" s="80" t="s">
        <v>290</v>
      </c>
      <c r="E58" s="81" t="s">
        <v>27</v>
      </c>
      <c r="F58" s="82"/>
      <c r="G58" s="128"/>
      <c r="H58" s="127">
        <f t="shared" si="0"/>
        <v>0</v>
      </c>
    </row>
    <row r="59" spans="1:8" ht="15.75" hidden="1" customHeight="1" x14ac:dyDescent="0.25">
      <c r="A59" s="168" t="s">
        <v>31</v>
      </c>
      <c r="B59" s="169"/>
      <c r="C59" s="169"/>
      <c r="D59" s="169"/>
      <c r="E59" s="152"/>
      <c r="F59" s="152"/>
      <c r="G59" s="152"/>
      <c r="H59" s="141"/>
    </row>
    <row r="60" spans="1:8" ht="15" hidden="1" customHeight="1" x14ac:dyDescent="0.25">
      <c r="A60" s="166" t="s">
        <v>39</v>
      </c>
      <c r="B60" s="167"/>
      <c r="C60" s="167"/>
      <c r="D60" s="167"/>
      <c r="E60" s="152"/>
      <c r="F60" s="152"/>
      <c r="G60" s="154"/>
      <c r="H60" s="141"/>
    </row>
    <row r="61" spans="1:8" hidden="1" x14ac:dyDescent="0.2">
      <c r="A61" s="37" t="s">
        <v>19</v>
      </c>
      <c r="B61" s="37" t="s">
        <v>4</v>
      </c>
      <c r="C61" s="37" t="s">
        <v>6</v>
      </c>
      <c r="D61" s="72" t="s">
        <v>360</v>
      </c>
      <c r="E61" s="10" t="s">
        <v>27</v>
      </c>
      <c r="F61" s="78"/>
      <c r="G61" s="128"/>
      <c r="H61" s="129">
        <f t="shared" si="0"/>
        <v>0</v>
      </c>
    </row>
    <row r="62" spans="1:8" hidden="1" x14ac:dyDescent="0.2">
      <c r="A62" s="1" t="s">
        <v>19</v>
      </c>
      <c r="B62" s="1" t="s">
        <v>4</v>
      </c>
      <c r="C62" s="1" t="s">
        <v>20</v>
      </c>
      <c r="D62" s="2" t="s">
        <v>361</v>
      </c>
      <c r="E62" s="3" t="s">
        <v>27</v>
      </c>
      <c r="F62" s="12"/>
      <c r="G62" s="128"/>
      <c r="H62" s="127">
        <f t="shared" si="0"/>
        <v>0</v>
      </c>
    </row>
    <row r="63" spans="1:8" hidden="1" x14ac:dyDescent="0.2">
      <c r="A63" s="36" t="s">
        <v>19</v>
      </c>
      <c r="B63" s="36" t="s">
        <v>4</v>
      </c>
      <c r="C63" s="36" t="s">
        <v>7</v>
      </c>
      <c r="D63" s="80" t="s">
        <v>362</v>
      </c>
      <c r="E63" s="81" t="s">
        <v>27</v>
      </c>
      <c r="F63" s="84"/>
      <c r="G63" s="128"/>
      <c r="H63" s="127">
        <f t="shared" si="0"/>
        <v>0</v>
      </c>
    </row>
    <row r="64" spans="1:8" ht="15" hidden="1" customHeight="1" x14ac:dyDescent="0.25">
      <c r="A64" s="166" t="s">
        <v>40</v>
      </c>
      <c r="B64" s="167"/>
      <c r="C64" s="167"/>
      <c r="D64" s="167"/>
      <c r="E64" s="152"/>
      <c r="F64" s="152"/>
      <c r="G64" s="154"/>
      <c r="H64" s="139"/>
    </row>
    <row r="65" spans="1:8" hidden="1" x14ac:dyDescent="0.2">
      <c r="A65" s="38" t="s">
        <v>19</v>
      </c>
      <c r="B65" s="38" t="s">
        <v>277</v>
      </c>
      <c r="C65" s="38" t="s">
        <v>6</v>
      </c>
      <c r="D65" s="85" t="s">
        <v>363</v>
      </c>
      <c r="E65" s="86" t="s">
        <v>27</v>
      </c>
      <c r="F65" s="87"/>
      <c r="G65" s="128"/>
      <c r="H65" s="127">
        <f t="shared" si="0"/>
        <v>0</v>
      </c>
    </row>
    <row r="66" spans="1:8" ht="15" hidden="1" customHeight="1" x14ac:dyDescent="0.25">
      <c r="A66" s="166" t="s">
        <v>41</v>
      </c>
      <c r="B66" s="167"/>
      <c r="C66" s="167"/>
      <c r="D66" s="167"/>
      <c r="E66" s="152"/>
      <c r="F66" s="152"/>
      <c r="G66" s="154"/>
      <c r="H66" s="139"/>
    </row>
    <row r="67" spans="1:8" hidden="1" x14ac:dyDescent="0.2">
      <c r="A67" s="37" t="s">
        <v>19</v>
      </c>
      <c r="B67" s="37" t="s">
        <v>265</v>
      </c>
      <c r="C67" s="37" t="s">
        <v>6</v>
      </c>
      <c r="D67" s="72" t="s">
        <v>364</v>
      </c>
      <c r="E67" s="10" t="s">
        <v>27</v>
      </c>
      <c r="F67" s="78"/>
      <c r="G67" s="128"/>
      <c r="H67" s="127">
        <f t="shared" si="0"/>
        <v>0</v>
      </c>
    </row>
    <row r="68" spans="1:8" hidden="1" x14ac:dyDescent="0.2">
      <c r="A68" s="1" t="s">
        <v>19</v>
      </c>
      <c r="B68" s="1" t="s">
        <v>265</v>
      </c>
      <c r="C68" s="1" t="s">
        <v>20</v>
      </c>
      <c r="D68" s="2" t="s">
        <v>365</v>
      </c>
      <c r="E68" s="3" t="s">
        <v>27</v>
      </c>
      <c r="F68" s="12"/>
      <c r="G68" s="128"/>
      <c r="H68" s="127">
        <f t="shared" si="0"/>
        <v>0</v>
      </c>
    </row>
    <row r="69" spans="1:8" hidden="1" x14ac:dyDescent="0.2">
      <c r="A69" s="36" t="s">
        <v>19</v>
      </c>
      <c r="B69" s="36" t="s">
        <v>265</v>
      </c>
      <c r="C69" s="36" t="s">
        <v>7</v>
      </c>
      <c r="D69" s="80" t="s">
        <v>366</v>
      </c>
      <c r="E69" s="81" t="s">
        <v>27</v>
      </c>
      <c r="F69" s="84"/>
      <c r="G69" s="128"/>
      <c r="H69" s="127">
        <f t="shared" si="0"/>
        <v>0</v>
      </c>
    </row>
    <row r="70" spans="1:8" ht="15" customHeight="1" x14ac:dyDescent="0.25">
      <c r="A70" s="166" t="s">
        <v>42</v>
      </c>
      <c r="B70" s="167"/>
      <c r="C70" s="167"/>
      <c r="D70" s="167"/>
      <c r="E70" s="152"/>
      <c r="F70" s="152"/>
      <c r="G70" s="154"/>
      <c r="H70" s="139"/>
    </row>
    <row r="71" spans="1:8" x14ac:dyDescent="0.2">
      <c r="A71" s="38" t="s">
        <v>19</v>
      </c>
      <c r="B71" s="38" t="s">
        <v>266</v>
      </c>
      <c r="C71" s="38" t="s">
        <v>6</v>
      </c>
      <c r="D71" s="85" t="s">
        <v>90</v>
      </c>
      <c r="E71" s="86" t="s">
        <v>27</v>
      </c>
      <c r="F71" s="98">
        <v>10</v>
      </c>
      <c r="G71" s="136">
        <v>9</v>
      </c>
      <c r="H71" s="127">
        <f t="shared" si="0"/>
        <v>90</v>
      </c>
    </row>
    <row r="72" spans="1:8" ht="15" hidden="1" customHeight="1" x14ac:dyDescent="0.25">
      <c r="A72" s="166" t="s">
        <v>43</v>
      </c>
      <c r="B72" s="167"/>
      <c r="C72" s="167"/>
      <c r="D72" s="167"/>
      <c r="E72" s="152"/>
      <c r="F72" s="152"/>
      <c r="G72" s="154"/>
      <c r="H72" s="139"/>
    </row>
    <row r="73" spans="1:8" hidden="1" x14ac:dyDescent="0.2">
      <c r="A73" s="37" t="s">
        <v>19</v>
      </c>
      <c r="B73" s="37" t="s">
        <v>267</v>
      </c>
      <c r="C73" s="37" t="s">
        <v>6</v>
      </c>
      <c r="D73" s="72" t="s">
        <v>359</v>
      </c>
      <c r="E73" s="10" t="s">
        <v>27</v>
      </c>
      <c r="F73" s="78"/>
      <c r="G73" s="128"/>
      <c r="H73" s="127">
        <f t="shared" si="0"/>
        <v>0</v>
      </c>
    </row>
    <row r="74" spans="1:8" hidden="1" x14ac:dyDescent="0.2">
      <c r="A74" s="36" t="s">
        <v>19</v>
      </c>
      <c r="B74" s="36" t="s">
        <v>267</v>
      </c>
      <c r="C74" s="36" t="s">
        <v>20</v>
      </c>
      <c r="D74" s="80" t="s">
        <v>353</v>
      </c>
      <c r="E74" s="81" t="s">
        <v>27</v>
      </c>
      <c r="F74" s="84"/>
      <c r="G74" s="128"/>
      <c r="H74" s="127">
        <f t="shared" si="0"/>
        <v>0</v>
      </c>
    </row>
    <row r="75" spans="1:8" ht="15" hidden="1" customHeight="1" x14ac:dyDescent="0.25">
      <c r="A75" s="166" t="s">
        <v>44</v>
      </c>
      <c r="B75" s="167"/>
      <c r="C75" s="167"/>
      <c r="D75" s="167"/>
      <c r="E75" s="152"/>
      <c r="F75" s="152"/>
      <c r="G75" s="154"/>
      <c r="H75" s="139"/>
    </row>
    <row r="76" spans="1:8" hidden="1" x14ac:dyDescent="0.2">
      <c r="A76" s="38" t="s">
        <v>19</v>
      </c>
      <c r="B76" s="38" t="s">
        <v>268</v>
      </c>
      <c r="C76" s="38" t="s">
        <v>6</v>
      </c>
      <c r="D76" s="85" t="s">
        <v>354</v>
      </c>
      <c r="E76" s="86" t="s">
        <v>27</v>
      </c>
      <c r="F76" s="87"/>
      <c r="G76" s="128"/>
      <c r="H76" s="127">
        <f t="shared" si="0"/>
        <v>0</v>
      </c>
    </row>
    <row r="77" spans="1:8" ht="15" hidden="1" customHeight="1" x14ac:dyDescent="0.25">
      <c r="A77" s="166" t="s">
        <v>45</v>
      </c>
      <c r="B77" s="167"/>
      <c r="C77" s="167"/>
      <c r="D77" s="167"/>
      <c r="E77" s="152"/>
      <c r="F77" s="152"/>
      <c r="G77" s="154"/>
      <c r="H77" s="139"/>
    </row>
    <row r="78" spans="1:8" hidden="1" x14ac:dyDescent="0.2">
      <c r="A78" s="37" t="s">
        <v>19</v>
      </c>
      <c r="B78" s="37" t="s">
        <v>264</v>
      </c>
      <c r="C78" s="37" t="s">
        <v>6</v>
      </c>
      <c r="D78" s="72" t="s">
        <v>355</v>
      </c>
      <c r="E78" s="10" t="s">
        <v>27</v>
      </c>
      <c r="F78" s="78"/>
      <c r="G78" s="128"/>
      <c r="H78" s="127">
        <f t="shared" si="0"/>
        <v>0</v>
      </c>
    </row>
    <row r="79" spans="1:8" hidden="1" x14ac:dyDescent="0.2">
      <c r="A79" s="36" t="s">
        <v>19</v>
      </c>
      <c r="B79" s="36" t="s">
        <v>264</v>
      </c>
      <c r="C79" s="36" t="s">
        <v>20</v>
      </c>
      <c r="D79" s="80" t="s">
        <v>356</v>
      </c>
      <c r="E79" s="81" t="s">
        <v>27</v>
      </c>
      <c r="F79" s="84"/>
      <c r="G79" s="128"/>
      <c r="H79" s="127">
        <f t="shared" ref="H79:H142" si="1">F79*G79</f>
        <v>0</v>
      </c>
    </row>
    <row r="80" spans="1:8" ht="15" hidden="1" customHeight="1" x14ac:dyDescent="0.25">
      <c r="A80" s="166" t="s">
        <v>46</v>
      </c>
      <c r="B80" s="167"/>
      <c r="C80" s="167"/>
      <c r="D80" s="167"/>
      <c r="E80" s="152"/>
      <c r="F80" s="152"/>
      <c r="G80" s="154"/>
      <c r="H80" s="139"/>
    </row>
    <row r="81" spans="1:8" hidden="1" x14ac:dyDescent="0.2">
      <c r="A81" s="37" t="s">
        <v>19</v>
      </c>
      <c r="B81" s="37" t="s">
        <v>269</v>
      </c>
      <c r="C81" s="37" t="s">
        <v>6</v>
      </c>
      <c r="D81" s="72" t="s">
        <v>91</v>
      </c>
      <c r="E81" s="10" t="s">
        <v>27</v>
      </c>
      <c r="F81" s="73"/>
      <c r="G81" s="130"/>
      <c r="H81" s="127">
        <f t="shared" si="1"/>
        <v>0</v>
      </c>
    </row>
    <row r="82" spans="1:8" hidden="1" x14ac:dyDescent="0.2">
      <c r="A82" s="1" t="s">
        <v>19</v>
      </c>
      <c r="B82" s="1" t="s">
        <v>269</v>
      </c>
      <c r="C82" s="1" t="s">
        <v>20</v>
      </c>
      <c r="D82" s="2" t="s">
        <v>65</v>
      </c>
      <c r="E82" s="3" t="s">
        <v>3</v>
      </c>
      <c r="F82" s="58"/>
      <c r="G82" s="130"/>
      <c r="H82" s="127">
        <f t="shared" si="1"/>
        <v>0</v>
      </c>
    </row>
    <row r="83" spans="1:8" hidden="1" x14ac:dyDescent="0.2">
      <c r="A83" s="1" t="s">
        <v>19</v>
      </c>
      <c r="B83" s="1" t="s">
        <v>269</v>
      </c>
      <c r="C83" s="1" t="s">
        <v>7</v>
      </c>
      <c r="D83" s="2" t="s">
        <v>92</v>
      </c>
      <c r="E83" s="3" t="s">
        <v>3</v>
      </c>
      <c r="F83" s="58"/>
      <c r="G83" s="135"/>
      <c r="H83" s="127">
        <f t="shared" si="1"/>
        <v>0</v>
      </c>
    </row>
    <row r="84" spans="1:8" hidden="1" x14ac:dyDescent="0.2">
      <c r="A84" s="1" t="s">
        <v>19</v>
      </c>
      <c r="B84" s="1" t="s">
        <v>269</v>
      </c>
      <c r="C84" s="1" t="s">
        <v>8</v>
      </c>
      <c r="D84" s="2" t="s">
        <v>66</v>
      </c>
      <c r="E84" s="3" t="s">
        <v>3</v>
      </c>
      <c r="F84" s="58"/>
      <c r="G84" s="130"/>
      <c r="H84" s="127">
        <f t="shared" si="1"/>
        <v>0</v>
      </c>
    </row>
    <row r="85" spans="1:8" hidden="1" x14ac:dyDescent="0.2">
      <c r="A85" s="36" t="s">
        <v>19</v>
      </c>
      <c r="B85" s="36" t="s">
        <v>269</v>
      </c>
      <c r="C85" s="36" t="s">
        <v>9</v>
      </c>
      <c r="D85" s="80" t="s">
        <v>93</v>
      </c>
      <c r="E85" s="81" t="s">
        <v>3</v>
      </c>
      <c r="F85" s="89"/>
      <c r="G85" s="130"/>
      <c r="H85" s="127">
        <f t="shared" si="1"/>
        <v>0</v>
      </c>
    </row>
    <row r="86" spans="1:8" ht="15" customHeight="1" x14ac:dyDescent="0.25">
      <c r="A86" s="184" t="s">
        <v>47</v>
      </c>
      <c r="B86" s="185"/>
      <c r="C86" s="185"/>
      <c r="D86" s="185"/>
      <c r="E86" s="162"/>
      <c r="F86" s="162"/>
      <c r="G86" s="156"/>
      <c r="H86" s="139"/>
    </row>
    <row r="87" spans="1:8" x14ac:dyDescent="0.2">
      <c r="A87" s="40" t="s">
        <v>19</v>
      </c>
      <c r="B87" s="40" t="s">
        <v>278</v>
      </c>
      <c r="C87" s="40" t="s">
        <v>6</v>
      </c>
      <c r="D87" s="99" t="s">
        <v>94</v>
      </c>
      <c r="E87" s="87" t="s">
        <v>27</v>
      </c>
      <c r="F87" s="100">
        <v>30</v>
      </c>
      <c r="G87" s="128">
        <v>25</v>
      </c>
      <c r="H87" s="127">
        <f t="shared" si="1"/>
        <v>750</v>
      </c>
    </row>
    <row r="88" spans="1:8" ht="15" customHeight="1" x14ac:dyDescent="0.25">
      <c r="A88" s="166" t="s">
        <v>48</v>
      </c>
      <c r="B88" s="167"/>
      <c r="C88" s="167"/>
      <c r="D88" s="167"/>
      <c r="E88" s="152"/>
      <c r="F88" s="152"/>
      <c r="G88" s="154"/>
      <c r="H88" s="139"/>
    </row>
    <row r="89" spans="1:8" x14ac:dyDescent="0.2">
      <c r="A89" s="37" t="s">
        <v>19</v>
      </c>
      <c r="B89" s="37" t="s">
        <v>279</v>
      </c>
      <c r="C89" s="37" t="s">
        <v>6</v>
      </c>
      <c r="D89" s="72" t="s">
        <v>96</v>
      </c>
      <c r="E89" s="10" t="s">
        <v>27</v>
      </c>
      <c r="F89" s="90">
        <v>16</v>
      </c>
      <c r="G89" s="131">
        <v>210</v>
      </c>
      <c r="H89" s="127">
        <f t="shared" si="1"/>
        <v>3360</v>
      </c>
    </row>
    <row r="90" spans="1:8" x14ac:dyDescent="0.2">
      <c r="A90" s="1" t="s">
        <v>19</v>
      </c>
      <c r="B90" s="1" t="s">
        <v>279</v>
      </c>
      <c r="C90" s="1" t="s">
        <v>20</v>
      </c>
      <c r="D90" s="2" t="s">
        <v>95</v>
      </c>
      <c r="E90" s="3" t="s">
        <v>27</v>
      </c>
      <c r="F90" s="58">
        <v>46</v>
      </c>
      <c r="G90" s="128">
        <v>25</v>
      </c>
      <c r="H90" s="127">
        <f t="shared" si="1"/>
        <v>1150</v>
      </c>
    </row>
    <row r="91" spans="1:8" hidden="1" x14ac:dyDescent="0.2">
      <c r="A91" s="1" t="s">
        <v>19</v>
      </c>
      <c r="B91" s="1" t="s">
        <v>279</v>
      </c>
      <c r="C91" s="1" t="s">
        <v>7</v>
      </c>
      <c r="D91" s="2" t="s">
        <v>104</v>
      </c>
      <c r="E91" s="3" t="s">
        <v>28</v>
      </c>
      <c r="F91" s="59"/>
      <c r="G91" s="136"/>
      <c r="H91" s="127">
        <f t="shared" si="1"/>
        <v>0</v>
      </c>
    </row>
    <row r="92" spans="1:8" hidden="1" x14ac:dyDescent="0.2">
      <c r="A92" s="1" t="s">
        <v>19</v>
      </c>
      <c r="B92" s="1" t="s">
        <v>279</v>
      </c>
      <c r="C92" s="1" t="s">
        <v>8</v>
      </c>
      <c r="D92" s="2" t="s">
        <v>239</v>
      </c>
      <c r="E92" s="3" t="s">
        <v>28</v>
      </c>
      <c r="F92" s="59"/>
      <c r="G92" s="136"/>
      <c r="H92" s="127">
        <f t="shared" si="1"/>
        <v>0</v>
      </c>
    </row>
    <row r="93" spans="1:8" hidden="1" x14ac:dyDescent="0.2">
      <c r="A93" s="1" t="s">
        <v>19</v>
      </c>
      <c r="B93" s="1" t="s">
        <v>279</v>
      </c>
      <c r="C93" s="1" t="s">
        <v>9</v>
      </c>
      <c r="D93" s="2" t="s">
        <v>240</v>
      </c>
      <c r="E93" s="3" t="s">
        <v>28</v>
      </c>
      <c r="F93" s="59"/>
      <c r="G93" s="136"/>
      <c r="H93" s="127">
        <f t="shared" si="1"/>
        <v>0</v>
      </c>
    </row>
    <row r="94" spans="1:8" hidden="1" x14ac:dyDescent="0.2">
      <c r="A94" s="1" t="s">
        <v>19</v>
      </c>
      <c r="B94" s="1" t="s">
        <v>279</v>
      </c>
      <c r="C94" s="1" t="s">
        <v>10</v>
      </c>
      <c r="D94" s="2" t="s">
        <v>148</v>
      </c>
      <c r="E94" s="3" t="s">
        <v>27</v>
      </c>
      <c r="F94" s="58"/>
      <c r="G94" s="128"/>
      <c r="H94" s="127">
        <f t="shared" si="1"/>
        <v>0</v>
      </c>
    </row>
    <row r="95" spans="1:8" hidden="1" x14ac:dyDescent="0.2">
      <c r="A95" s="36" t="s">
        <v>19</v>
      </c>
      <c r="B95" s="36" t="s">
        <v>279</v>
      </c>
      <c r="C95" s="36" t="s">
        <v>11</v>
      </c>
      <c r="D95" s="80" t="s">
        <v>444</v>
      </c>
      <c r="E95" s="81" t="s">
        <v>2</v>
      </c>
      <c r="F95" s="82"/>
      <c r="G95" s="128"/>
      <c r="H95" s="127">
        <f t="shared" si="1"/>
        <v>0</v>
      </c>
    </row>
    <row r="96" spans="1:8" ht="15.75" hidden="1" customHeight="1" x14ac:dyDescent="0.25">
      <c r="A96" s="168" t="s">
        <v>32</v>
      </c>
      <c r="B96" s="169"/>
      <c r="C96" s="169"/>
      <c r="D96" s="169"/>
      <c r="E96" s="152"/>
      <c r="F96" s="152"/>
      <c r="G96" s="152"/>
      <c r="H96" s="141"/>
    </row>
    <row r="97" spans="1:8" ht="15" hidden="1" customHeight="1" x14ac:dyDescent="0.25">
      <c r="A97" s="166" t="s">
        <v>33</v>
      </c>
      <c r="B97" s="167"/>
      <c r="C97" s="167"/>
      <c r="D97" s="167"/>
      <c r="E97" s="152"/>
      <c r="F97" s="152"/>
      <c r="G97" s="154"/>
      <c r="H97" s="140"/>
    </row>
    <row r="98" spans="1:8" hidden="1" x14ac:dyDescent="0.2">
      <c r="A98" s="37" t="s">
        <v>21</v>
      </c>
      <c r="B98" s="37" t="s">
        <v>277</v>
      </c>
      <c r="C98" s="37" t="s">
        <v>6</v>
      </c>
      <c r="D98" s="72" t="s">
        <v>198</v>
      </c>
      <c r="E98" s="10" t="s">
        <v>2</v>
      </c>
      <c r="F98" s="73"/>
      <c r="G98" s="128"/>
      <c r="H98" s="129">
        <f t="shared" si="1"/>
        <v>0</v>
      </c>
    </row>
    <row r="99" spans="1:8" hidden="1" x14ac:dyDescent="0.2">
      <c r="A99" s="1" t="s">
        <v>21</v>
      </c>
      <c r="B99" s="1" t="s">
        <v>277</v>
      </c>
      <c r="C99" s="1" t="s">
        <v>20</v>
      </c>
      <c r="D99" s="2" t="s">
        <v>199</v>
      </c>
      <c r="E99" s="3" t="s">
        <v>2</v>
      </c>
      <c r="F99" s="58"/>
      <c r="G99" s="128"/>
      <c r="H99" s="127">
        <f t="shared" si="1"/>
        <v>0</v>
      </c>
    </row>
    <row r="100" spans="1:8" hidden="1" x14ac:dyDescent="0.2">
      <c r="A100" s="1" t="s">
        <v>21</v>
      </c>
      <c r="B100" s="1" t="s">
        <v>277</v>
      </c>
      <c r="C100" s="1" t="s">
        <v>7</v>
      </c>
      <c r="D100" s="2" t="s">
        <v>74</v>
      </c>
      <c r="E100" s="3" t="s">
        <v>2</v>
      </c>
      <c r="F100" s="59"/>
      <c r="G100" s="128"/>
      <c r="H100" s="127">
        <f t="shared" si="1"/>
        <v>0</v>
      </c>
    </row>
    <row r="101" spans="1:8" hidden="1" x14ac:dyDescent="0.2">
      <c r="A101" s="1" t="s">
        <v>21</v>
      </c>
      <c r="B101" s="1" t="s">
        <v>277</v>
      </c>
      <c r="C101" s="1" t="s">
        <v>8</v>
      </c>
      <c r="D101" s="2" t="s">
        <v>440</v>
      </c>
      <c r="E101" s="3" t="s">
        <v>2</v>
      </c>
      <c r="F101" s="58"/>
      <c r="G101" s="130"/>
      <c r="H101" s="127">
        <f t="shared" si="1"/>
        <v>0</v>
      </c>
    </row>
    <row r="102" spans="1:8" hidden="1" x14ac:dyDescent="0.2">
      <c r="A102" s="36" t="s">
        <v>21</v>
      </c>
      <c r="B102" s="36" t="s">
        <v>277</v>
      </c>
      <c r="C102" s="36" t="s">
        <v>9</v>
      </c>
      <c r="D102" s="80" t="s">
        <v>165</v>
      </c>
      <c r="E102" s="81" t="s">
        <v>2</v>
      </c>
      <c r="F102" s="82"/>
      <c r="G102" s="136"/>
      <c r="H102" s="127">
        <f t="shared" si="1"/>
        <v>0</v>
      </c>
    </row>
    <row r="103" spans="1:8" ht="15" hidden="1" customHeight="1" x14ac:dyDescent="0.25">
      <c r="A103" s="166" t="s">
        <v>34</v>
      </c>
      <c r="B103" s="167"/>
      <c r="C103" s="167"/>
      <c r="D103" s="167"/>
      <c r="E103" s="152"/>
      <c r="F103" s="152"/>
      <c r="G103" s="154"/>
      <c r="H103" s="139"/>
    </row>
    <row r="104" spans="1:8" hidden="1" x14ac:dyDescent="0.2">
      <c r="A104" s="37" t="s">
        <v>21</v>
      </c>
      <c r="B104" s="37" t="s">
        <v>266</v>
      </c>
      <c r="C104" s="37" t="s">
        <v>6</v>
      </c>
      <c r="D104" s="72" t="s">
        <v>97</v>
      </c>
      <c r="E104" s="10" t="s">
        <v>2</v>
      </c>
      <c r="F104" s="73"/>
      <c r="G104" s="128"/>
      <c r="H104" s="127">
        <f t="shared" si="1"/>
        <v>0</v>
      </c>
    </row>
    <row r="105" spans="1:8" hidden="1" x14ac:dyDescent="0.2">
      <c r="A105" s="36" t="s">
        <v>21</v>
      </c>
      <c r="B105" s="36" t="s">
        <v>266</v>
      </c>
      <c r="C105" s="36" t="s">
        <v>20</v>
      </c>
      <c r="D105" s="80" t="s">
        <v>0</v>
      </c>
      <c r="E105" s="81" t="s">
        <v>2</v>
      </c>
      <c r="F105" s="89"/>
      <c r="G105" s="130"/>
      <c r="H105" s="127">
        <f t="shared" si="1"/>
        <v>0</v>
      </c>
    </row>
    <row r="106" spans="1:8" ht="15.75" hidden="1" customHeight="1" x14ac:dyDescent="0.25">
      <c r="A106" s="168" t="s">
        <v>35</v>
      </c>
      <c r="B106" s="169"/>
      <c r="C106" s="169"/>
      <c r="D106" s="169"/>
      <c r="E106" s="152"/>
      <c r="F106" s="152"/>
      <c r="G106" s="152"/>
      <c r="H106" s="141"/>
    </row>
    <row r="107" spans="1:8" ht="15" hidden="1" customHeight="1" x14ac:dyDescent="0.25">
      <c r="A107" s="166" t="s">
        <v>36</v>
      </c>
      <c r="B107" s="167"/>
      <c r="C107" s="167"/>
      <c r="D107" s="167"/>
      <c r="E107" s="152"/>
      <c r="F107" s="152"/>
      <c r="G107" s="154"/>
      <c r="H107" s="140"/>
    </row>
    <row r="108" spans="1:8" hidden="1" x14ac:dyDescent="0.2">
      <c r="A108" s="37" t="s">
        <v>22</v>
      </c>
      <c r="B108" s="37" t="s">
        <v>4</v>
      </c>
      <c r="C108" s="37" t="s">
        <v>6</v>
      </c>
      <c r="D108" s="72" t="s">
        <v>107</v>
      </c>
      <c r="E108" s="10" t="s">
        <v>3</v>
      </c>
      <c r="F108" s="90"/>
      <c r="G108" s="128"/>
      <c r="H108" s="129">
        <f t="shared" si="1"/>
        <v>0</v>
      </c>
    </row>
    <row r="109" spans="1:8" hidden="1" x14ac:dyDescent="0.2">
      <c r="A109" s="1" t="s">
        <v>22</v>
      </c>
      <c r="B109" s="1" t="s">
        <v>4</v>
      </c>
      <c r="C109" s="1" t="s">
        <v>20</v>
      </c>
      <c r="D109" s="2" t="s">
        <v>108</v>
      </c>
      <c r="E109" s="3" t="s">
        <v>3</v>
      </c>
      <c r="F109" s="59"/>
      <c r="G109" s="128"/>
      <c r="H109" s="127">
        <f t="shared" si="1"/>
        <v>0</v>
      </c>
    </row>
    <row r="110" spans="1:8" hidden="1" x14ac:dyDescent="0.2">
      <c r="A110" s="1" t="s">
        <v>22</v>
      </c>
      <c r="B110" s="1" t="s">
        <v>4</v>
      </c>
      <c r="C110" s="1" t="s">
        <v>7</v>
      </c>
      <c r="D110" s="2" t="s">
        <v>184</v>
      </c>
      <c r="E110" s="3" t="s">
        <v>3</v>
      </c>
      <c r="F110" s="59"/>
      <c r="G110" s="128"/>
      <c r="H110" s="127">
        <f t="shared" si="1"/>
        <v>0</v>
      </c>
    </row>
    <row r="111" spans="1:8" hidden="1" x14ac:dyDescent="0.2">
      <c r="A111" s="1" t="s">
        <v>22</v>
      </c>
      <c r="B111" s="1" t="s">
        <v>4</v>
      </c>
      <c r="C111" s="1" t="s">
        <v>8</v>
      </c>
      <c r="D111" s="2" t="s">
        <v>180</v>
      </c>
      <c r="E111" s="3" t="s">
        <v>3</v>
      </c>
      <c r="F111" s="59"/>
      <c r="G111" s="134"/>
      <c r="H111" s="127">
        <f t="shared" si="1"/>
        <v>0</v>
      </c>
    </row>
    <row r="112" spans="1:8" hidden="1" x14ac:dyDescent="0.2">
      <c r="A112" s="36" t="s">
        <v>22</v>
      </c>
      <c r="B112" s="36" t="s">
        <v>4</v>
      </c>
      <c r="C112" s="36" t="s">
        <v>9</v>
      </c>
      <c r="D112" s="80" t="s">
        <v>200</v>
      </c>
      <c r="E112" s="81" t="s">
        <v>3</v>
      </c>
      <c r="F112" s="82"/>
      <c r="G112" s="130"/>
      <c r="H112" s="127">
        <f t="shared" si="1"/>
        <v>0</v>
      </c>
    </row>
    <row r="113" spans="1:8" ht="15" hidden="1" customHeight="1" x14ac:dyDescent="0.25">
      <c r="A113" s="166" t="s">
        <v>37</v>
      </c>
      <c r="B113" s="167"/>
      <c r="C113" s="167"/>
      <c r="D113" s="167"/>
      <c r="E113" s="152"/>
      <c r="F113" s="152"/>
      <c r="G113" s="154"/>
      <c r="H113" s="139"/>
    </row>
    <row r="114" spans="1:8" hidden="1" x14ac:dyDescent="0.2">
      <c r="A114" s="37" t="s">
        <v>22</v>
      </c>
      <c r="B114" s="37" t="s">
        <v>277</v>
      </c>
      <c r="C114" s="37" t="s">
        <v>6</v>
      </c>
      <c r="D114" s="72" t="s">
        <v>181</v>
      </c>
      <c r="E114" s="10" t="s">
        <v>3</v>
      </c>
      <c r="F114" s="10"/>
      <c r="G114" s="128"/>
      <c r="H114" s="127">
        <f t="shared" si="1"/>
        <v>0</v>
      </c>
    </row>
    <row r="115" spans="1:8" hidden="1" x14ac:dyDescent="0.2">
      <c r="A115" s="1" t="s">
        <v>22</v>
      </c>
      <c r="B115" s="1" t="s">
        <v>277</v>
      </c>
      <c r="C115" s="1" t="s">
        <v>20</v>
      </c>
      <c r="D115" s="2" t="s">
        <v>182</v>
      </c>
      <c r="E115" s="3" t="s">
        <v>3</v>
      </c>
      <c r="F115" s="58"/>
      <c r="G115" s="132"/>
      <c r="H115" s="127">
        <f t="shared" si="1"/>
        <v>0</v>
      </c>
    </row>
    <row r="116" spans="1:8" hidden="1" x14ac:dyDescent="0.2">
      <c r="A116" s="36" t="s">
        <v>22</v>
      </c>
      <c r="B116" s="36" t="s">
        <v>277</v>
      </c>
      <c r="C116" s="36" t="s">
        <v>7</v>
      </c>
      <c r="D116" s="80" t="s">
        <v>183</v>
      </c>
      <c r="E116" s="81" t="s">
        <v>3</v>
      </c>
      <c r="F116" s="89"/>
      <c r="G116" s="128"/>
      <c r="H116" s="127">
        <f t="shared" si="1"/>
        <v>0</v>
      </c>
    </row>
    <row r="117" spans="1:8" ht="15" hidden="1" customHeight="1" x14ac:dyDescent="0.25">
      <c r="A117" s="166" t="s">
        <v>38</v>
      </c>
      <c r="B117" s="167"/>
      <c r="C117" s="167"/>
      <c r="D117" s="167"/>
      <c r="E117" s="152"/>
      <c r="F117" s="152"/>
      <c r="G117" s="154"/>
      <c r="H117" s="139"/>
    </row>
    <row r="118" spans="1:8" hidden="1" x14ac:dyDescent="0.2">
      <c r="A118" s="37" t="s">
        <v>22</v>
      </c>
      <c r="B118" s="37" t="s">
        <v>265</v>
      </c>
      <c r="C118" s="37" t="s">
        <v>6</v>
      </c>
      <c r="D118" s="72" t="s">
        <v>187</v>
      </c>
      <c r="E118" s="10" t="s">
        <v>3</v>
      </c>
      <c r="F118" s="73"/>
      <c r="G118" s="130"/>
      <c r="H118" s="127">
        <f t="shared" si="1"/>
        <v>0</v>
      </c>
    </row>
    <row r="119" spans="1:8" hidden="1" x14ac:dyDescent="0.2">
      <c r="A119" s="1" t="s">
        <v>22</v>
      </c>
      <c r="B119" s="1" t="s">
        <v>265</v>
      </c>
      <c r="C119" s="1" t="s">
        <v>20</v>
      </c>
      <c r="D119" s="2" t="s">
        <v>186</v>
      </c>
      <c r="E119" s="3" t="s">
        <v>3</v>
      </c>
      <c r="F119" s="58"/>
      <c r="G119" s="142"/>
      <c r="H119" s="127">
        <f t="shared" si="1"/>
        <v>0</v>
      </c>
    </row>
    <row r="120" spans="1:8" hidden="1" x14ac:dyDescent="0.2">
      <c r="A120" s="36" t="s">
        <v>22</v>
      </c>
      <c r="B120" s="36" t="s">
        <v>265</v>
      </c>
      <c r="C120" s="36" t="s">
        <v>7</v>
      </c>
      <c r="D120" s="80" t="s">
        <v>188</v>
      </c>
      <c r="E120" s="81" t="s">
        <v>3</v>
      </c>
      <c r="F120" s="89"/>
      <c r="G120" s="130"/>
      <c r="H120" s="127">
        <f t="shared" si="1"/>
        <v>0</v>
      </c>
    </row>
    <row r="121" spans="1:8" ht="15.75" hidden="1" customHeight="1" x14ac:dyDescent="0.25">
      <c r="A121" s="168" t="s">
        <v>49</v>
      </c>
      <c r="B121" s="169"/>
      <c r="C121" s="169"/>
      <c r="D121" s="169"/>
      <c r="E121" s="152"/>
      <c r="F121" s="152"/>
      <c r="G121" s="152"/>
      <c r="H121" s="141"/>
    </row>
    <row r="122" spans="1:8" ht="15" hidden="1" customHeight="1" x14ac:dyDescent="0.25">
      <c r="A122" s="166" t="s">
        <v>50</v>
      </c>
      <c r="B122" s="167"/>
      <c r="C122" s="167"/>
      <c r="D122" s="167"/>
      <c r="E122" s="152"/>
      <c r="F122" s="152"/>
      <c r="G122" s="154"/>
      <c r="H122" s="139"/>
    </row>
    <row r="123" spans="1:8" hidden="1" x14ac:dyDescent="0.2">
      <c r="A123" s="37" t="s">
        <v>23</v>
      </c>
      <c r="B123" s="37" t="s">
        <v>4</v>
      </c>
      <c r="C123" s="37" t="s">
        <v>6</v>
      </c>
      <c r="D123" s="72" t="s">
        <v>209</v>
      </c>
      <c r="E123" s="10" t="s">
        <v>2</v>
      </c>
      <c r="F123" s="78"/>
      <c r="G123" s="128"/>
      <c r="H123" s="129">
        <f t="shared" si="1"/>
        <v>0</v>
      </c>
    </row>
    <row r="124" spans="1:8" s="148" customFormat="1" hidden="1" x14ac:dyDescent="0.2">
      <c r="A124" s="1" t="s">
        <v>23</v>
      </c>
      <c r="B124" s="1" t="s">
        <v>4</v>
      </c>
      <c r="C124" s="1" t="s">
        <v>20</v>
      </c>
      <c r="D124" s="2" t="s">
        <v>210</v>
      </c>
      <c r="E124" s="3" t="s">
        <v>2</v>
      </c>
      <c r="F124" s="59"/>
      <c r="G124" s="143"/>
      <c r="H124" s="127">
        <f t="shared" si="1"/>
        <v>0</v>
      </c>
    </row>
    <row r="125" spans="1:8" s="148" customFormat="1" hidden="1" x14ac:dyDescent="0.2">
      <c r="A125" s="36" t="s">
        <v>23</v>
      </c>
      <c r="B125" s="36" t="s">
        <v>4</v>
      </c>
      <c r="C125" s="36" t="s">
        <v>7</v>
      </c>
      <c r="D125" s="80" t="s">
        <v>211</v>
      </c>
      <c r="E125" s="81" t="s">
        <v>2</v>
      </c>
      <c r="F125" s="82"/>
      <c r="G125" s="136"/>
      <c r="H125" s="127">
        <f t="shared" si="1"/>
        <v>0</v>
      </c>
    </row>
    <row r="126" spans="1:8" ht="15" hidden="1" customHeight="1" x14ac:dyDescent="0.25">
      <c r="A126" s="166" t="s">
        <v>51</v>
      </c>
      <c r="B126" s="167"/>
      <c r="C126" s="167"/>
      <c r="D126" s="167"/>
      <c r="E126" s="152"/>
      <c r="F126" s="152"/>
      <c r="G126" s="154"/>
      <c r="H126" s="139"/>
    </row>
    <row r="127" spans="1:8" hidden="1" x14ac:dyDescent="0.2">
      <c r="A127" s="37" t="s">
        <v>23</v>
      </c>
      <c r="B127" s="37" t="s">
        <v>277</v>
      </c>
      <c r="C127" s="37" t="s">
        <v>6</v>
      </c>
      <c r="D127" s="72" t="s">
        <v>206</v>
      </c>
      <c r="E127" s="10" t="s">
        <v>2</v>
      </c>
      <c r="F127" s="78"/>
      <c r="G127" s="128"/>
      <c r="H127" s="127">
        <f t="shared" si="1"/>
        <v>0</v>
      </c>
    </row>
    <row r="128" spans="1:8" hidden="1" x14ac:dyDescent="0.2">
      <c r="A128" s="1" t="s">
        <v>23</v>
      </c>
      <c r="B128" s="1" t="s">
        <v>277</v>
      </c>
      <c r="C128" s="1" t="s">
        <v>20</v>
      </c>
      <c r="D128" s="2" t="s">
        <v>207</v>
      </c>
      <c r="E128" s="3" t="s">
        <v>2</v>
      </c>
      <c r="F128" s="59"/>
      <c r="G128" s="132"/>
      <c r="H128" s="127">
        <f t="shared" si="1"/>
        <v>0</v>
      </c>
    </row>
    <row r="129" spans="1:8" hidden="1" x14ac:dyDescent="0.2">
      <c r="A129" s="36" t="s">
        <v>23</v>
      </c>
      <c r="B129" s="36" t="s">
        <v>277</v>
      </c>
      <c r="C129" s="36" t="s">
        <v>7</v>
      </c>
      <c r="D129" s="80" t="s">
        <v>208</v>
      </c>
      <c r="E129" s="81" t="s">
        <v>2</v>
      </c>
      <c r="F129" s="82"/>
      <c r="G129" s="136"/>
      <c r="H129" s="127">
        <f t="shared" si="1"/>
        <v>0</v>
      </c>
    </row>
    <row r="130" spans="1:8" ht="15" hidden="1" customHeight="1" x14ac:dyDescent="0.25">
      <c r="A130" s="166" t="s">
        <v>52</v>
      </c>
      <c r="B130" s="167"/>
      <c r="C130" s="167"/>
      <c r="D130" s="167"/>
      <c r="E130" s="152"/>
      <c r="F130" s="152"/>
      <c r="G130" s="154"/>
      <c r="H130" s="139"/>
    </row>
    <row r="131" spans="1:8" hidden="1" x14ac:dyDescent="0.2">
      <c r="A131" s="37" t="s">
        <v>23</v>
      </c>
      <c r="B131" s="37" t="s">
        <v>265</v>
      </c>
      <c r="C131" s="37" t="s">
        <v>6</v>
      </c>
      <c r="D131" s="72" t="s">
        <v>212</v>
      </c>
      <c r="E131" s="10" t="s">
        <v>2</v>
      </c>
      <c r="F131" s="10"/>
      <c r="G131" s="128"/>
      <c r="H131" s="127">
        <f t="shared" si="1"/>
        <v>0</v>
      </c>
    </row>
    <row r="132" spans="1:8" hidden="1" x14ac:dyDescent="0.2">
      <c r="A132" s="1" t="s">
        <v>23</v>
      </c>
      <c r="B132" s="1" t="s">
        <v>265</v>
      </c>
      <c r="C132" s="1" t="s">
        <v>20</v>
      </c>
      <c r="D132" s="2" t="s">
        <v>213</v>
      </c>
      <c r="E132" s="3" t="s">
        <v>2</v>
      </c>
      <c r="F132" s="59"/>
      <c r="G132" s="132"/>
      <c r="H132" s="127">
        <f t="shared" si="1"/>
        <v>0</v>
      </c>
    </row>
    <row r="133" spans="1:8" hidden="1" x14ac:dyDescent="0.2">
      <c r="A133" s="36" t="s">
        <v>23</v>
      </c>
      <c r="B133" s="36" t="s">
        <v>265</v>
      </c>
      <c r="C133" s="36" t="s">
        <v>7</v>
      </c>
      <c r="D133" s="80" t="s">
        <v>214</v>
      </c>
      <c r="E133" s="81" t="s">
        <v>2</v>
      </c>
      <c r="F133" s="82"/>
      <c r="G133" s="136"/>
      <c r="H133" s="127">
        <f t="shared" si="1"/>
        <v>0</v>
      </c>
    </row>
    <row r="134" spans="1:8" ht="15" hidden="1" customHeight="1" x14ac:dyDescent="0.25">
      <c r="A134" s="166" t="s">
        <v>53</v>
      </c>
      <c r="B134" s="167"/>
      <c r="C134" s="167"/>
      <c r="D134" s="167"/>
      <c r="E134" s="152"/>
      <c r="F134" s="152"/>
      <c r="G134" s="154"/>
      <c r="H134" s="139"/>
    </row>
    <row r="135" spans="1:8" hidden="1" x14ac:dyDescent="0.2">
      <c r="A135" s="37" t="s">
        <v>23</v>
      </c>
      <c r="B135" s="37" t="s">
        <v>266</v>
      </c>
      <c r="C135" s="37" t="s">
        <v>6</v>
      </c>
      <c r="D135" s="72" t="s">
        <v>215</v>
      </c>
      <c r="E135" s="10" t="s">
        <v>2</v>
      </c>
      <c r="F135" s="10"/>
      <c r="G135" s="128"/>
      <c r="H135" s="127">
        <f t="shared" si="1"/>
        <v>0</v>
      </c>
    </row>
    <row r="136" spans="1:8" hidden="1" x14ac:dyDescent="0.2">
      <c r="A136" s="1" t="s">
        <v>23</v>
      </c>
      <c r="B136" s="1" t="s">
        <v>266</v>
      </c>
      <c r="C136" s="1" t="s">
        <v>20</v>
      </c>
      <c r="D136" s="2" t="s">
        <v>216</v>
      </c>
      <c r="E136" s="3" t="s">
        <v>2</v>
      </c>
      <c r="F136" s="59"/>
      <c r="G136" s="132"/>
      <c r="H136" s="127">
        <f t="shared" si="1"/>
        <v>0</v>
      </c>
    </row>
    <row r="137" spans="1:8" hidden="1" x14ac:dyDescent="0.2">
      <c r="A137" s="36" t="s">
        <v>23</v>
      </c>
      <c r="B137" s="36" t="s">
        <v>266</v>
      </c>
      <c r="C137" s="36" t="s">
        <v>7</v>
      </c>
      <c r="D137" s="91" t="s">
        <v>300</v>
      </c>
      <c r="E137" s="93" t="s">
        <v>2</v>
      </c>
      <c r="F137" s="82"/>
      <c r="G137" s="136"/>
      <c r="H137" s="127">
        <f t="shared" si="1"/>
        <v>0</v>
      </c>
    </row>
    <row r="138" spans="1:8" ht="15.75" hidden="1" customHeight="1" x14ac:dyDescent="0.25">
      <c r="A138" s="168" t="s">
        <v>54</v>
      </c>
      <c r="B138" s="169"/>
      <c r="C138" s="169"/>
      <c r="D138" s="169"/>
      <c r="E138" s="152"/>
      <c r="F138" s="152"/>
      <c r="G138" s="152"/>
      <c r="H138" s="141"/>
    </row>
    <row r="139" spans="1:8" ht="15" hidden="1" customHeight="1" x14ac:dyDescent="0.25">
      <c r="A139" s="166" t="s">
        <v>55</v>
      </c>
      <c r="B139" s="167"/>
      <c r="C139" s="167"/>
      <c r="D139" s="167"/>
      <c r="E139" s="152"/>
      <c r="F139" s="152"/>
      <c r="G139" s="154"/>
      <c r="H139" s="139"/>
    </row>
    <row r="140" spans="1:8" hidden="1" x14ac:dyDescent="0.2">
      <c r="A140" s="37" t="s">
        <v>24</v>
      </c>
      <c r="B140" s="37" t="s">
        <v>4</v>
      </c>
      <c r="C140" s="37" t="s">
        <v>6</v>
      </c>
      <c r="D140" s="72" t="s">
        <v>99</v>
      </c>
      <c r="E140" s="10" t="s">
        <v>2</v>
      </c>
      <c r="F140" s="73"/>
      <c r="G140" s="128"/>
      <c r="H140" s="129">
        <f t="shared" si="1"/>
        <v>0</v>
      </c>
    </row>
    <row r="141" spans="1:8" hidden="1" x14ac:dyDescent="0.2">
      <c r="A141" s="1" t="s">
        <v>24</v>
      </c>
      <c r="B141" s="1" t="s">
        <v>4</v>
      </c>
      <c r="C141" s="1" t="s">
        <v>20</v>
      </c>
      <c r="D141" s="2" t="s">
        <v>98</v>
      </c>
      <c r="E141" s="3" t="s">
        <v>2</v>
      </c>
      <c r="F141" s="59"/>
      <c r="G141" s="130"/>
      <c r="H141" s="127">
        <f t="shared" si="1"/>
        <v>0</v>
      </c>
    </row>
    <row r="142" spans="1:8" hidden="1" x14ac:dyDescent="0.2">
      <c r="A142" s="1" t="s">
        <v>24</v>
      </c>
      <c r="B142" s="1" t="s">
        <v>4</v>
      </c>
      <c r="C142" s="1" t="s">
        <v>7</v>
      </c>
      <c r="D142" s="2" t="s">
        <v>100</v>
      </c>
      <c r="E142" s="3" t="s">
        <v>2</v>
      </c>
      <c r="F142" s="58"/>
      <c r="G142" s="128"/>
      <c r="H142" s="127">
        <f t="shared" si="1"/>
        <v>0</v>
      </c>
    </row>
    <row r="143" spans="1:8" hidden="1" x14ac:dyDescent="0.2">
      <c r="A143" s="1" t="s">
        <v>24</v>
      </c>
      <c r="B143" s="1" t="s">
        <v>4</v>
      </c>
      <c r="C143" s="1" t="s">
        <v>8</v>
      </c>
      <c r="D143" s="2" t="s">
        <v>101</v>
      </c>
      <c r="E143" s="3" t="s">
        <v>2</v>
      </c>
      <c r="F143" s="59"/>
      <c r="G143" s="130"/>
      <c r="H143" s="127">
        <f t="shared" ref="H143:H206" si="2">F143*G143</f>
        <v>0</v>
      </c>
    </row>
    <row r="144" spans="1:8" hidden="1" x14ac:dyDescent="0.2">
      <c r="A144" s="1" t="s">
        <v>24</v>
      </c>
      <c r="B144" s="1" t="s">
        <v>4</v>
      </c>
      <c r="C144" s="1" t="s">
        <v>9</v>
      </c>
      <c r="D144" s="2" t="s">
        <v>167</v>
      </c>
      <c r="E144" s="3" t="s">
        <v>2</v>
      </c>
      <c r="F144" s="59"/>
      <c r="G144" s="128"/>
      <c r="H144" s="127">
        <f t="shared" si="2"/>
        <v>0</v>
      </c>
    </row>
    <row r="145" spans="1:8" hidden="1" x14ac:dyDescent="0.2">
      <c r="A145" s="1" t="s">
        <v>24</v>
      </c>
      <c r="B145" s="1" t="s">
        <v>4</v>
      </c>
      <c r="C145" s="1" t="s">
        <v>10</v>
      </c>
      <c r="D145" s="2" t="s">
        <v>103</v>
      </c>
      <c r="E145" s="3" t="s">
        <v>2</v>
      </c>
      <c r="F145" s="59"/>
      <c r="G145" s="128"/>
      <c r="H145" s="127">
        <f t="shared" si="2"/>
        <v>0</v>
      </c>
    </row>
    <row r="146" spans="1:8" hidden="1" x14ac:dyDescent="0.2">
      <c r="A146" s="36" t="s">
        <v>24</v>
      </c>
      <c r="B146" s="36" t="s">
        <v>4</v>
      </c>
      <c r="C146" s="36" t="s">
        <v>11</v>
      </c>
      <c r="D146" s="80" t="s">
        <v>102</v>
      </c>
      <c r="E146" s="81" t="s">
        <v>2</v>
      </c>
      <c r="F146" s="89"/>
      <c r="G146" s="128"/>
      <c r="H146" s="127">
        <f t="shared" si="2"/>
        <v>0</v>
      </c>
    </row>
    <row r="147" spans="1:8" ht="15" hidden="1" customHeight="1" x14ac:dyDescent="0.25">
      <c r="A147" s="166" t="s">
        <v>56</v>
      </c>
      <c r="B147" s="167"/>
      <c r="C147" s="167"/>
      <c r="D147" s="167"/>
      <c r="E147" s="152"/>
      <c r="F147" s="152"/>
      <c r="G147" s="154"/>
      <c r="H147" s="139"/>
    </row>
    <row r="148" spans="1:8" hidden="1" x14ac:dyDescent="0.2">
      <c r="A148" s="37" t="s">
        <v>24</v>
      </c>
      <c r="B148" s="37" t="s">
        <v>277</v>
      </c>
      <c r="C148" s="37" t="s">
        <v>6</v>
      </c>
      <c r="D148" s="72" t="s">
        <v>222</v>
      </c>
      <c r="E148" s="10" t="s">
        <v>2</v>
      </c>
      <c r="F148" s="73"/>
      <c r="G148" s="133"/>
      <c r="H148" s="127">
        <f t="shared" si="2"/>
        <v>0</v>
      </c>
    </row>
    <row r="149" spans="1:8" hidden="1" x14ac:dyDescent="0.2">
      <c r="A149" s="1" t="s">
        <v>24</v>
      </c>
      <c r="B149" s="1" t="s">
        <v>277</v>
      </c>
      <c r="C149" s="1" t="s">
        <v>20</v>
      </c>
      <c r="D149" s="2" t="s">
        <v>223</v>
      </c>
      <c r="E149" s="3" t="s">
        <v>2</v>
      </c>
      <c r="F149" s="58"/>
      <c r="G149" s="144"/>
      <c r="H149" s="127">
        <f t="shared" si="2"/>
        <v>0</v>
      </c>
    </row>
    <row r="150" spans="1:8" hidden="1" x14ac:dyDescent="0.2">
      <c r="A150" s="36" t="s">
        <v>24</v>
      </c>
      <c r="B150" s="36" t="s">
        <v>277</v>
      </c>
      <c r="C150" s="36" t="s">
        <v>7</v>
      </c>
      <c r="D150" s="80" t="s">
        <v>224</v>
      </c>
      <c r="E150" s="81" t="s">
        <v>2</v>
      </c>
      <c r="F150" s="89"/>
      <c r="G150" s="128"/>
      <c r="H150" s="127">
        <f t="shared" si="2"/>
        <v>0</v>
      </c>
    </row>
    <row r="151" spans="1:8" ht="15" hidden="1" customHeight="1" x14ac:dyDescent="0.25">
      <c r="A151" s="166" t="s">
        <v>57</v>
      </c>
      <c r="B151" s="167"/>
      <c r="C151" s="167"/>
      <c r="D151" s="167"/>
      <c r="E151" s="152"/>
      <c r="F151" s="152"/>
      <c r="G151" s="154"/>
      <c r="H151" s="139"/>
    </row>
    <row r="152" spans="1:8" ht="25.5" hidden="1" x14ac:dyDescent="0.2">
      <c r="A152" s="37" t="s">
        <v>24</v>
      </c>
      <c r="B152" s="37" t="s">
        <v>265</v>
      </c>
      <c r="C152" s="37" t="s">
        <v>6</v>
      </c>
      <c r="D152" s="72" t="s">
        <v>327</v>
      </c>
      <c r="E152" s="10" t="s">
        <v>2</v>
      </c>
      <c r="F152" s="73"/>
      <c r="G152" s="128"/>
      <c r="H152" s="127">
        <f t="shared" si="2"/>
        <v>0</v>
      </c>
    </row>
    <row r="153" spans="1:8" ht="25.5" hidden="1" x14ac:dyDescent="0.2">
      <c r="A153" s="1" t="s">
        <v>24</v>
      </c>
      <c r="B153" s="1" t="s">
        <v>265</v>
      </c>
      <c r="C153" s="1" t="s">
        <v>20</v>
      </c>
      <c r="D153" s="2" t="s">
        <v>328</v>
      </c>
      <c r="E153" s="3" t="s">
        <v>2</v>
      </c>
      <c r="F153" s="58"/>
      <c r="G153" s="131"/>
      <c r="H153" s="127">
        <f t="shared" si="2"/>
        <v>0</v>
      </c>
    </row>
    <row r="154" spans="1:8" ht="25.5" hidden="1" x14ac:dyDescent="0.2">
      <c r="A154" s="1" t="s">
        <v>24</v>
      </c>
      <c r="B154" s="1" t="s">
        <v>265</v>
      </c>
      <c r="C154" s="1" t="s">
        <v>7</v>
      </c>
      <c r="D154" s="2" t="s">
        <v>329</v>
      </c>
      <c r="E154" s="3" t="s">
        <v>2</v>
      </c>
      <c r="F154" s="58"/>
      <c r="G154" s="131"/>
      <c r="H154" s="127">
        <f t="shared" si="2"/>
        <v>0</v>
      </c>
    </row>
    <row r="155" spans="1:8" ht="25.5" hidden="1" x14ac:dyDescent="0.2">
      <c r="A155" s="1" t="s">
        <v>24</v>
      </c>
      <c r="B155" s="1" t="s">
        <v>265</v>
      </c>
      <c r="C155" s="1" t="s">
        <v>8</v>
      </c>
      <c r="D155" s="2" t="s">
        <v>330</v>
      </c>
      <c r="E155" s="3" t="s">
        <v>2</v>
      </c>
      <c r="F155" s="58"/>
      <c r="G155" s="128"/>
      <c r="H155" s="127">
        <f t="shared" si="2"/>
        <v>0</v>
      </c>
    </row>
    <row r="156" spans="1:8" ht="25.5" hidden="1" x14ac:dyDescent="0.2">
      <c r="A156" s="1" t="s">
        <v>24</v>
      </c>
      <c r="B156" s="1" t="s">
        <v>265</v>
      </c>
      <c r="C156" s="1" t="s">
        <v>9</v>
      </c>
      <c r="D156" s="2" t="s">
        <v>331</v>
      </c>
      <c r="E156" s="3" t="s">
        <v>2</v>
      </c>
      <c r="F156" s="58"/>
      <c r="G156" s="131"/>
      <c r="H156" s="127">
        <f t="shared" si="2"/>
        <v>0</v>
      </c>
    </row>
    <row r="157" spans="1:8" ht="25.5" hidden="1" x14ac:dyDescent="0.2">
      <c r="A157" s="36" t="s">
        <v>24</v>
      </c>
      <c r="B157" s="36" t="s">
        <v>265</v>
      </c>
      <c r="C157" s="36" t="s">
        <v>10</v>
      </c>
      <c r="D157" s="80" t="s">
        <v>332</v>
      </c>
      <c r="E157" s="81" t="s">
        <v>2</v>
      </c>
      <c r="F157" s="89"/>
      <c r="G157" s="131"/>
      <c r="H157" s="127">
        <f t="shared" si="2"/>
        <v>0</v>
      </c>
    </row>
    <row r="158" spans="1:8" ht="15" hidden="1" customHeight="1" x14ac:dyDescent="0.25">
      <c r="A158" s="166" t="s">
        <v>58</v>
      </c>
      <c r="B158" s="167"/>
      <c r="C158" s="167"/>
      <c r="D158" s="167"/>
      <c r="E158" s="152"/>
      <c r="F158" s="152"/>
      <c r="G158" s="154"/>
      <c r="H158" s="139"/>
    </row>
    <row r="159" spans="1:8" hidden="1" x14ac:dyDescent="0.2">
      <c r="A159" s="37" t="s">
        <v>24</v>
      </c>
      <c r="B159" s="37" t="s">
        <v>266</v>
      </c>
      <c r="C159" s="37" t="s">
        <v>6</v>
      </c>
      <c r="D159" s="72" t="s">
        <v>203</v>
      </c>
      <c r="E159" s="10" t="s">
        <v>3</v>
      </c>
      <c r="F159" s="90"/>
      <c r="G159" s="128"/>
      <c r="H159" s="127">
        <f t="shared" si="2"/>
        <v>0</v>
      </c>
    </row>
    <row r="160" spans="1:8" hidden="1" x14ac:dyDescent="0.2">
      <c r="A160" s="1" t="s">
        <v>24</v>
      </c>
      <c r="B160" s="1" t="s">
        <v>266</v>
      </c>
      <c r="C160" s="1" t="s">
        <v>20</v>
      </c>
      <c r="D160" s="2" t="s">
        <v>195</v>
      </c>
      <c r="E160" s="3" t="s">
        <v>3</v>
      </c>
      <c r="F160" s="58"/>
      <c r="G160" s="128"/>
      <c r="H160" s="127">
        <f t="shared" si="2"/>
        <v>0</v>
      </c>
    </row>
    <row r="161" spans="1:8" hidden="1" x14ac:dyDescent="0.2">
      <c r="A161" s="1" t="s">
        <v>24</v>
      </c>
      <c r="B161" s="1" t="s">
        <v>266</v>
      </c>
      <c r="C161" s="1" t="s">
        <v>7</v>
      </c>
      <c r="D161" s="2" t="s">
        <v>202</v>
      </c>
      <c r="E161" s="3" t="s">
        <v>3</v>
      </c>
      <c r="F161" s="59"/>
      <c r="G161" s="137"/>
      <c r="H161" s="127">
        <f t="shared" si="2"/>
        <v>0</v>
      </c>
    </row>
    <row r="162" spans="1:8" hidden="1" x14ac:dyDescent="0.2">
      <c r="A162" s="1" t="s">
        <v>24</v>
      </c>
      <c r="B162" s="1" t="s">
        <v>266</v>
      </c>
      <c r="C162" s="1" t="s">
        <v>8</v>
      </c>
      <c r="D162" s="2" t="s">
        <v>196</v>
      </c>
      <c r="E162" s="3" t="s">
        <v>3</v>
      </c>
      <c r="F162" s="58"/>
      <c r="G162" s="130"/>
      <c r="H162" s="127">
        <f t="shared" si="2"/>
        <v>0</v>
      </c>
    </row>
    <row r="163" spans="1:8" hidden="1" x14ac:dyDescent="0.2">
      <c r="A163" s="1" t="s">
        <v>24</v>
      </c>
      <c r="B163" s="1" t="s">
        <v>266</v>
      </c>
      <c r="C163" s="1" t="s">
        <v>9</v>
      </c>
      <c r="D163" s="2" t="s">
        <v>299</v>
      </c>
      <c r="E163" s="3" t="s">
        <v>3</v>
      </c>
      <c r="F163" s="58"/>
      <c r="G163" s="130"/>
      <c r="H163" s="127">
        <f t="shared" si="2"/>
        <v>0</v>
      </c>
    </row>
    <row r="164" spans="1:8" hidden="1" x14ac:dyDescent="0.2">
      <c r="A164" s="1" t="s">
        <v>24</v>
      </c>
      <c r="B164" s="1" t="s">
        <v>266</v>
      </c>
      <c r="C164" s="1" t="s">
        <v>10</v>
      </c>
      <c r="D164" s="2" t="s">
        <v>297</v>
      </c>
      <c r="E164" s="3" t="s">
        <v>2</v>
      </c>
      <c r="F164" s="58"/>
      <c r="G164" s="130"/>
      <c r="H164" s="127">
        <f t="shared" si="2"/>
        <v>0</v>
      </c>
    </row>
    <row r="165" spans="1:8" hidden="1" x14ac:dyDescent="0.2">
      <c r="A165" s="1" t="s">
        <v>24</v>
      </c>
      <c r="B165" s="1" t="s">
        <v>266</v>
      </c>
      <c r="C165" s="1" t="s">
        <v>11</v>
      </c>
      <c r="D165" s="2" t="s">
        <v>298</v>
      </c>
      <c r="E165" s="3" t="s">
        <v>2</v>
      </c>
      <c r="F165" s="58"/>
      <c r="G165" s="130"/>
      <c r="H165" s="127">
        <f t="shared" si="2"/>
        <v>0</v>
      </c>
    </row>
    <row r="166" spans="1:8" hidden="1" x14ac:dyDescent="0.2">
      <c r="A166" s="36" t="s">
        <v>24</v>
      </c>
      <c r="B166" s="36" t="s">
        <v>266</v>
      </c>
      <c r="C166" s="36" t="s">
        <v>12</v>
      </c>
      <c r="D166" s="80" t="s">
        <v>441</v>
      </c>
      <c r="E166" s="81" t="s">
        <v>3</v>
      </c>
      <c r="F166" s="82"/>
      <c r="G166" s="134"/>
      <c r="H166" s="127">
        <f t="shared" si="2"/>
        <v>0</v>
      </c>
    </row>
    <row r="167" spans="1:8" hidden="1" x14ac:dyDescent="0.2">
      <c r="A167" s="1" t="s">
        <v>24</v>
      </c>
      <c r="B167" s="1" t="s">
        <v>266</v>
      </c>
      <c r="C167" s="1" t="s">
        <v>13</v>
      </c>
      <c r="D167" s="80" t="s">
        <v>530</v>
      </c>
      <c r="E167" s="81" t="s">
        <v>3</v>
      </c>
      <c r="F167" s="82"/>
      <c r="G167" s="130"/>
      <c r="H167" s="127">
        <f t="shared" si="2"/>
        <v>0</v>
      </c>
    </row>
    <row r="168" spans="1:8" ht="15" hidden="1" customHeight="1" x14ac:dyDescent="0.25">
      <c r="A168" s="166" t="s">
        <v>59</v>
      </c>
      <c r="B168" s="167"/>
      <c r="C168" s="167"/>
      <c r="D168" s="167"/>
      <c r="E168" s="161"/>
      <c r="F168" s="161"/>
      <c r="G168" s="155"/>
      <c r="H168" s="139"/>
    </row>
    <row r="169" spans="1:8" hidden="1" x14ac:dyDescent="0.2">
      <c r="A169" s="37" t="s">
        <v>24</v>
      </c>
      <c r="B169" s="37" t="s">
        <v>269</v>
      </c>
      <c r="C169" s="37" t="s">
        <v>6</v>
      </c>
      <c r="D169" s="72" t="s">
        <v>442</v>
      </c>
      <c r="E169" s="10" t="s">
        <v>3</v>
      </c>
      <c r="F169" s="73"/>
      <c r="G169" s="128"/>
      <c r="H169" s="127">
        <f t="shared" si="2"/>
        <v>0</v>
      </c>
    </row>
    <row r="170" spans="1:8" hidden="1" x14ac:dyDescent="0.2">
      <c r="A170" s="1" t="s">
        <v>24</v>
      </c>
      <c r="B170" s="1" t="s">
        <v>269</v>
      </c>
      <c r="C170" s="1" t="s">
        <v>20</v>
      </c>
      <c r="D170" s="2" t="s">
        <v>443</v>
      </c>
      <c r="E170" s="3" t="s">
        <v>3</v>
      </c>
      <c r="F170" s="59"/>
      <c r="G170" s="128"/>
      <c r="H170" s="127">
        <f t="shared" si="2"/>
        <v>0</v>
      </c>
    </row>
    <row r="171" spans="1:8" ht="25.5" hidden="1" x14ac:dyDescent="0.2">
      <c r="A171" s="1" t="s">
        <v>24</v>
      </c>
      <c r="B171" s="1" t="s">
        <v>269</v>
      </c>
      <c r="C171" s="1" t="s">
        <v>7</v>
      </c>
      <c r="D171" s="2" t="s">
        <v>375</v>
      </c>
      <c r="E171" s="3" t="s">
        <v>3</v>
      </c>
      <c r="F171" s="58"/>
      <c r="G171" s="128"/>
      <c r="H171" s="127">
        <f t="shared" si="2"/>
        <v>0</v>
      </c>
    </row>
    <row r="172" spans="1:8" ht="25.5" hidden="1" x14ac:dyDescent="0.2">
      <c r="A172" s="1" t="s">
        <v>24</v>
      </c>
      <c r="B172" s="1" t="s">
        <v>269</v>
      </c>
      <c r="C172" s="1" t="s">
        <v>8</v>
      </c>
      <c r="D172" s="2" t="s">
        <v>376</v>
      </c>
      <c r="E172" s="3" t="s">
        <v>3</v>
      </c>
      <c r="F172" s="58"/>
      <c r="G172" s="128"/>
      <c r="H172" s="127">
        <f t="shared" si="2"/>
        <v>0</v>
      </c>
    </row>
    <row r="173" spans="1:8" ht="25.5" hidden="1" x14ac:dyDescent="0.2">
      <c r="A173" s="1" t="s">
        <v>24</v>
      </c>
      <c r="B173" s="1" t="s">
        <v>269</v>
      </c>
      <c r="C173" s="1" t="s">
        <v>9</v>
      </c>
      <c r="D173" s="2" t="s">
        <v>377</v>
      </c>
      <c r="E173" s="3" t="s">
        <v>3</v>
      </c>
      <c r="F173" s="58"/>
      <c r="G173" s="128"/>
      <c r="H173" s="127">
        <f t="shared" si="2"/>
        <v>0</v>
      </c>
    </row>
    <row r="174" spans="1:8" ht="25.5" hidden="1" x14ac:dyDescent="0.2">
      <c r="A174" s="36" t="s">
        <v>24</v>
      </c>
      <c r="B174" s="36" t="s">
        <v>269</v>
      </c>
      <c r="C174" s="36" t="s">
        <v>10</v>
      </c>
      <c r="D174" s="80" t="s">
        <v>378</v>
      </c>
      <c r="E174" s="81" t="s">
        <v>3</v>
      </c>
      <c r="F174" s="89"/>
      <c r="G174" s="128"/>
      <c r="H174" s="127">
        <f t="shared" si="2"/>
        <v>0</v>
      </c>
    </row>
    <row r="175" spans="1:8" ht="15.75" hidden="1" customHeight="1" x14ac:dyDescent="0.25">
      <c r="A175" s="168" t="s">
        <v>60</v>
      </c>
      <c r="B175" s="169"/>
      <c r="C175" s="169"/>
      <c r="D175" s="169"/>
      <c r="E175" s="152"/>
      <c r="F175" s="152"/>
      <c r="G175" s="152"/>
      <c r="H175" s="141"/>
    </row>
    <row r="176" spans="1:8" ht="15" hidden="1" customHeight="1" x14ac:dyDescent="0.25">
      <c r="A176" s="166" t="s">
        <v>61</v>
      </c>
      <c r="B176" s="167"/>
      <c r="C176" s="167"/>
      <c r="D176" s="167"/>
      <c r="E176" s="152"/>
      <c r="F176" s="152"/>
      <c r="G176" s="154"/>
      <c r="H176" s="139"/>
    </row>
    <row r="177" spans="1:8" hidden="1" x14ac:dyDescent="0.2">
      <c r="A177" s="37" t="s">
        <v>25</v>
      </c>
      <c r="B177" s="37" t="s">
        <v>4</v>
      </c>
      <c r="C177" s="37" t="s">
        <v>6</v>
      </c>
      <c r="D177" s="72" t="s">
        <v>175</v>
      </c>
      <c r="E177" s="10" t="s">
        <v>2</v>
      </c>
      <c r="F177" s="78"/>
      <c r="G177" s="128"/>
      <c r="H177" s="129">
        <f t="shared" si="2"/>
        <v>0</v>
      </c>
    </row>
    <row r="178" spans="1:8" hidden="1" x14ac:dyDescent="0.2">
      <c r="A178" s="36" t="s">
        <v>25</v>
      </c>
      <c r="B178" s="36" t="s">
        <v>4</v>
      </c>
      <c r="C178" s="36" t="s">
        <v>20</v>
      </c>
      <c r="D178" s="80" t="s">
        <v>105</v>
      </c>
      <c r="E178" s="81" t="s">
        <v>2</v>
      </c>
      <c r="F178" s="82"/>
      <c r="G178" s="128"/>
      <c r="H178" s="127">
        <f t="shared" si="2"/>
        <v>0</v>
      </c>
    </row>
    <row r="179" spans="1:8" ht="15" customHeight="1" x14ac:dyDescent="0.25">
      <c r="A179" s="166" t="s">
        <v>62</v>
      </c>
      <c r="B179" s="167"/>
      <c r="C179" s="167"/>
      <c r="D179" s="167"/>
      <c r="E179" s="152"/>
      <c r="F179" s="152"/>
      <c r="G179" s="154"/>
      <c r="H179" s="139"/>
    </row>
    <row r="180" spans="1:8" hidden="1" x14ac:dyDescent="0.2">
      <c r="A180" s="37" t="s">
        <v>25</v>
      </c>
      <c r="B180" s="37" t="s">
        <v>277</v>
      </c>
      <c r="C180" s="37" t="s">
        <v>6</v>
      </c>
      <c r="D180" s="72" t="s">
        <v>305</v>
      </c>
      <c r="E180" s="10" t="s">
        <v>2</v>
      </c>
      <c r="F180" s="73"/>
      <c r="G180" s="128"/>
      <c r="H180" s="127">
        <f t="shared" si="2"/>
        <v>0</v>
      </c>
    </row>
    <row r="181" spans="1:8" hidden="1" x14ac:dyDescent="0.2">
      <c r="A181" s="1" t="s">
        <v>25</v>
      </c>
      <c r="B181" s="1" t="s">
        <v>277</v>
      </c>
      <c r="C181" s="1" t="s">
        <v>20</v>
      </c>
      <c r="D181" s="2" t="s">
        <v>306</v>
      </c>
      <c r="E181" s="3" t="s">
        <v>2</v>
      </c>
      <c r="F181" s="58"/>
      <c r="G181" s="128"/>
      <c r="H181" s="127">
        <f t="shared" si="2"/>
        <v>0</v>
      </c>
    </row>
    <row r="182" spans="1:8" x14ac:dyDescent="0.2">
      <c r="A182" s="1" t="s">
        <v>25</v>
      </c>
      <c r="B182" s="1" t="s">
        <v>277</v>
      </c>
      <c r="C182" s="1" t="s">
        <v>7</v>
      </c>
      <c r="D182" s="2" t="s">
        <v>307</v>
      </c>
      <c r="E182" s="3" t="s">
        <v>2</v>
      </c>
      <c r="F182" s="58">
        <v>1</v>
      </c>
      <c r="G182" s="128">
        <v>800</v>
      </c>
      <c r="H182" s="127">
        <f t="shared" si="2"/>
        <v>800</v>
      </c>
    </row>
    <row r="183" spans="1:8" hidden="1" x14ac:dyDescent="0.2">
      <c r="A183" s="1" t="s">
        <v>25</v>
      </c>
      <c r="B183" s="1" t="s">
        <v>277</v>
      </c>
      <c r="C183" s="1" t="s">
        <v>8</v>
      </c>
      <c r="D183" s="2" t="s">
        <v>308</v>
      </c>
      <c r="E183" s="3" t="s">
        <v>2</v>
      </c>
      <c r="F183" s="58"/>
      <c r="G183" s="128"/>
      <c r="H183" s="127">
        <f t="shared" si="2"/>
        <v>0</v>
      </c>
    </row>
    <row r="184" spans="1:8" hidden="1" x14ac:dyDescent="0.2">
      <c r="A184" s="1" t="s">
        <v>25</v>
      </c>
      <c r="B184" s="1" t="s">
        <v>277</v>
      </c>
      <c r="C184" s="1" t="s">
        <v>9</v>
      </c>
      <c r="D184" s="2" t="s">
        <v>309</v>
      </c>
      <c r="E184" s="3" t="s">
        <v>2</v>
      </c>
      <c r="F184" s="58"/>
      <c r="G184" s="128"/>
      <c r="H184" s="127">
        <f t="shared" si="2"/>
        <v>0</v>
      </c>
    </row>
    <row r="185" spans="1:8" hidden="1" x14ac:dyDescent="0.2">
      <c r="A185" s="1" t="s">
        <v>25</v>
      </c>
      <c r="B185" s="1" t="s">
        <v>277</v>
      </c>
      <c r="C185" s="1" t="s">
        <v>10</v>
      </c>
      <c r="D185" s="2" t="s">
        <v>310</v>
      </c>
      <c r="E185" s="3" t="s">
        <v>2</v>
      </c>
      <c r="F185" s="58"/>
      <c r="G185" s="128"/>
      <c r="H185" s="127">
        <f t="shared" si="2"/>
        <v>0</v>
      </c>
    </row>
    <row r="186" spans="1:8" hidden="1" x14ac:dyDescent="0.2">
      <c r="A186" s="1" t="s">
        <v>25</v>
      </c>
      <c r="B186" s="1" t="s">
        <v>277</v>
      </c>
      <c r="C186" s="1" t="s">
        <v>11</v>
      </c>
      <c r="D186" s="2" t="s">
        <v>311</v>
      </c>
      <c r="E186" s="3" t="s">
        <v>2</v>
      </c>
      <c r="F186" s="58"/>
      <c r="G186" s="128"/>
      <c r="H186" s="127">
        <f t="shared" si="2"/>
        <v>0</v>
      </c>
    </row>
    <row r="187" spans="1:8" hidden="1" x14ac:dyDescent="0.2">
      <c r="A187" s="1" t="s">
        <v>25</v>
      </c>
      <c r="B187" s="1" t="s">
        <v>277</v>
      </c>
      <c r="C187" s="1" t="s">
        <v>12</v>
      </c>
      <c r="D187" s="2" t="s">
        <v>312</v>
      </c>
      <c r="E187" s="3" t="s">
        <v>2</v>
      </c>
      <c r="F187" s="58"/>
      <c r="G187" s="128"/>
      <c r="H187" s="127">
        <f t="shared" si="2"/>
        <v>0</v>
      </c>
    </row>
    <row r="188" spans="1:8" hidden="1" x14ac:dyDescent="0.2">
      <c r="A188" s="1" t="s">
        <v>25</v>
      </c>
      <c r="B188" s="1" t="s">
        <v>277</v>
      </c>
      <c r="C188" s="1" t="s">
        <v>13</v>
      </c>
      <c r="D188" s="2" t="s">
        <v>75</v>
      </c>
      <c r="E188" s="3" t="s">
        <v>2</v>
      </c>
      <c r="F188" s="58"/>
      <c r="G188" s="128"/>
      <c r="H188" s="127">
        <f t="shared" si="2"/>
        <v>0</v>
      </c>
    </row>
    <row r="189" spans="1:8" hidden="1" x14ac:dyDescent="0.2">
      <c r="A189" s="1" t="s">
        <v>25</v>
      </c>
      <c r="B189" s="1" t="s">
        <v>277</v>
      </c>
      <c r="C189" s="1" t="s">
        <v>14</v>
      </c>
      <c r="D189" s="2" t="s">
        <v>106</v>
      </c>
      <c r="E189" s="3" t="s">
        <v>2</v>
      </c>
      <c r="F189" s="58"/>
      <c r="G189" s="128"/>
      <c r="H189" s="127">
        <f t="shared" si="2"/>
        <v>0</v>
      </c>
    </row>
    <row r="190" spans="1:8" x14ac:dyDescent="0.2">
      <c r="A190" s="1" t="s">
        <v>25</v>
      </c>
      <c r="B190" s="1" t="s">
        <v>277</v>
      </c>
      <c r="C190" s="1" t="s">
        <v>15</v>
      </c>
      <c r="D190" s="2" t="s">
        <v>313</v>
      </c>
      <c r="E190" s="3" t="s">
        <v>2</v>
      </c>
      <c r="F190" s="58">
        <v>1</v>
      </c>
      <c r="G190" s="130">
        <v>446</v>
      </c>
      <c r="H190" s="127">
        <f t="shared" si="2"/>
        <v>446</v>
      </c>
    </row>
    <row r="191" spans="1:8" hidden="1" x14ac:dyDescent="0.2">
      <c r="A191" s="1" t="s">
        <v>25</v>
      </c>
      <c r="B191" s="1" t="s">
        <v>277</v>
      </c>
      <c r="C191" s="1" t="s">
        <v>16</v>
      </c>
      <c r="D191" s="2" t="s">
        <v>201</v>
      </c>
      <c r="E191" s="3" t="s">
        <v>3</v>
      </c>
      <c r="F191" s="58"/>
      <c r="G191" s="130"/>
      <c r="H191" s="127">
        <f t="shared" si="2"/>
        <v>0</v>
      </c>
    </row>
    <row r="192" spans="1:8" hidden="1" x14ac:dyDescent="0.2">
      <c r="A192" s="41" t="s">
        <v>25</v>
      </c>
      <c r="B192" s="36" t="s">
        <v>277</v>
      </c>
      <c r="C192" s="36" t="s">
        <v>17</v>
      </c>
      <c r="D192" s="94" t="s">
        <v>348</v>
      </c>
      <c r="E192" s="92" t="s">
        <v>2</v>
      </c>
      <c r="F192" s="95"/>
      <c r="G192" s="129"/>
      <c r="H192" s="127">
        <f t="shared" si="2"/>
        <v>0</v>
      </c>
    </row>
    <row r="193" spans="1:8" ht="15" hidden="1" customHeight="1" x14ac:dyDescent="0.25">
      <c r="A193" s="166" t="s">
        <v>63</v>
      </c>
      <c r="B193" s="167"/>
      <c r="C193" s="167"/>
      <c r="D193" s="167"/>
      <c r="E193" s="152"/>
      <c r="F193" s="152"/>
      <c r="G193" s="154"/>
      <c r="H193" s="139"/>
    </row>
    <row r="194" spans="1:8" hidden="1" x14ac:dyDescent="0.2">
      <c r="A194" s="37" t="s">
        <v>25</v>
      </c>
      <c r="B194" s="37" t="s">
        <v>265</v>
      </c>
      <c r="C194" s="37" t="s">
        <v>6</v>
      </c>
      <c r="D194" s="72" t="s">
        <v>204</v>
      </c>
      <c r="E194" s="10" t="s">
        <v>3</v>
      </c>
      <c r="F194" s="73"/>
      <c r="G194" s="128"/>
      <c r="H194" s="127">
        <f t="shared" si="2"/>
        <v>0</v>
      </c>
    </row>
    <row r="195" spans="1:8" hidden="1" x14ac:dyDescent="0.2">
      <c r="A195" s="36" t="s">
        <v>25</v>
      </c>
      <c r="B195" s="36" t="s">
        <v>265</v>
      </c>
      <c r="C195" s="36" t="s">
        <v>20</v>
      </c>
      <c r="D195" s="80" t="s">
        <v>149</v>
      </c>
      <c r="E195" s="81" t="s">
        <v>3</v>
      </c>
      <c r="F195" s="82"/>
      <c r="G195" s="128"/>
      <c r="H195" s="127">
        <f t="shared" si="2"/>
        <v>0</v>
      </c>
    </row>
    <row r="196" spans="1:8" ht="15.75" hidden="1" customHeight="1" x14ac:dyDescent="0.25">
      <c r="A196" s="168" t="s">
        <v>64</v>
      </c>
      <c r="B196" s="169"/>
      <c r="C196" s="169"/>
      <c r="D196" s="169"/>
      <c r="E196" s="152"/>
      <c r="F196" s="152"/>
      <c r="G196" s="154"/>
      <c r="H196" s="139"/>
    </row>
    <row r="197" spans="1:8" hidden="1" x14ac:dyDescent="0.2">
      <c r="A197" s="37" t="s">
        <v>26</v>
      </c>
      <c r="B197" s="37" t="s">
        <v>4</v>
      </c>
      <c r="C197" s="37" t="s">
        <v>6</v>
      </c>
      <c r="D197" s="72" t="s">
        <v>113</v>
      </c>
      <c r="E197" s="10" t="s">
        <v>2</v>
      </c>
      <c r="F197" s="73"/>
      <c r="G197" s="128"/>
      <c r="H197" s="127">
        <f t="shared" si="2"/>
        <v>0</v>
      </c>
    </row>
    <row r="198" spans="1:8" hidden="1" x14ac:dyDescent="0.2">
      <c r="A198" s="1" t="s">
        <v>26</v>
      </c>
      <c r="B198" s="1" t="s">
        <v>4</v>
      </c>
      <c r="C198" s="1" t="s">
        <v>20</v>
      </c>
      <c r="D198" s="2" t="s">
        <v>114</v>
      </c>
      <c r="E198" s="3" t="s">
        <v>2</v>
      </c>
      <c r="F198" s="58"/>
      <c r="G198" s="128"/>
      <c r="H198" s="127">
        <f t="shared" si="2"/>
        <v>0</v>
      </c>
    </row>
    <row r="199" spans="1:8" hidden="1" x14ac:dyDescent="0.2">
      <c r="A199" s="1" t="s">
        <v>26</v>
      </c>
      <c r="B199" s="1" t="s">
        <v>4</v>
      </c>
      <c r="C199" s="1" t="s">
        <v>7</v>
      </c>
      <c r="D199" s="2" t="s">
        <v>115</v>
      </c>
      <c r="E199" s="3" t="s">
        <v>2</v>
      </c>
      <c r="F199" s="58"/>
      <c r="G199" s="130"/>
      <c r="H199" s="127">
        <f t="shared" si="2"/>
        <v>0</v>
      </c>
    </row>
    <row r="200" spans="1:8" hidden="1" x14ac:dyDescent="0.2">
      <c r="A200" s="1" t="s">
        <v>26</v>
      </c>
      <c r="B200" s="1" t="s">
        <v>4</v>
      </c>
      <c r="C200" s="1" t="s">
        <v>8</v>
      </c>
      <c r="D200" s="2" t="s">
        <v>116</v>
      </c>
      <c r="E200" s="3" t="s">
        <v>2</v>
      </c>
      <c r="F200" s="58"/>
      <c r="G200" s="128"/>
      <c r="H200" s="127">
        <f t="shared" si="2"/>
        <v>0</v>
      </c>
    </row>
    <row r="201" spans="1:8" hidden="1" x14ac:dyDescent="0.2">
      <c r="A201" s="1" t="s">
        <v>26</v>
      </c>
      <c r="B201" s="1" t="s">
        <v>4</v>
      </c>
      <c r="C201" s="1" t="s">
        <v>9</v>
      </c>
      <c r="D201" s="2" t="s">
        <v>117</v>
      </c>
      <c r="E201" s="3" t="s">
        <v>27</v>
      </c>
      <c r="F201" s="59"/>
      <c r="G201" s="128"/>
      <c r="H201" s="127">
        <f t="shared" si="2"/>
        <v>0</v>
      </c>
    </row>
    <row r="202" spans="1:8" hidden="1" x14ac:dyDescent="0.2">
      <c r="A202" s="1" t="s">
        <v>26</v>
      </c>
      <c r="B202" s="1" t="s">
        <v>4</v>
      </c>
      <c r="C202" s="1" t="s">
        <v>10</v>
      </c>
      <c r="D202" s="2" t="s">
        <v>118</v>
      </c>
      <c r="E202" s="3" t="s">
        <v>27</v>
      </c>
      <c r="F202" s="58"/>
      <c r="G202" s="128"/>
      <c r="H202" s="127">
        <f t="shared" si="2"/>
        <v>0</v>
      </c>
    </row>
    <row r="203" spans="1:8" hidden="1" x14ac:dyDescent="0.2">
      <c r="A203" s="1" t="s">
        <v>26</v>
      </c>
      <c r="B203" s="1" t="s">
        <v>4</v>
      </c>
      <c r="C203" s="1" t="s">
        <v>11</v>
      </c>
      <c r="D203" s="2" t="s">
        <v>174</v>
      </c>
      <c r="E203" s="3" t="s">
        <v>3</v>
      </c>
      <c r="F203" s="58"/>
      <c r="G203" s="128"/>
      <c r="H203" s="127">
        <f t="shared" si="2"/>
        <v>0</v>
      </c>
    </row>
    <row r="204" spans="1:8" hidden="1" x14ac:dyDescent="0.2">
      <c r="A204" s="1" t="s">
        <v>26</v>
      </c>
      <c r="B204" s="1" t="s">
        <v>4</v>
      </c>
      <c r="C204" s="1" t="s">
        <v>12</v>
      </c>
      <c r="D204" s="2" t="s">
        <v>119</v>
      </c>
      <c r="E204" s="3" t="s">
        <v>3</v>
      </c>
      <c r="F204" s="58"/>
      <c r="G204" s="130"/>
      <c r="H204" s="127">
        <f t="shared" si="2"/>
        <v>0</v>
      </c>
    </row>
    <row r="205" spans="1:8" hidden="1" x14ac:dyDescent="0.2">
      <c r="A205" s="1" t="s">
        <v>26</v>
      </c>
      <c r="B205" s="1" t="s">
        <v>4</v>
      </c>
      <c r="C205" s="1" t="s">
        <v>13</v>
      </c>
      <c r="D205" s="60" t="s">
        <v>170</v>
      </c>
      <c r="E205" s="23" t="s">
        <v>3</v>
      </c>
      <c r="F205" s="54"/>
      <c r="G205" s="138"/>
      <c r="H205" s="127">
        <f t="shared" si="2"/>
        <v>0</v>
      </c>
    </row>
    <row r="206" spans="1:8" hidden="1" x14ac:dyDescent="0.2">
      <c r="A206" s="1" t="s">
        <v>26</v>
      </c>
      <c r="B206" s="1" t="s">
        <v>4</v>
      </c>
      <c r="C206" s="1" t="s">
        <v>14</v>
      </c>
      <c r="D206" s="2" t="s">
        <v>234</v>
      </c>
      <c r="E206" s="3" t="s">
        <v>3</v>
      </c>
      <c r="F206" s="59"/>
      <c r="G206" s="128"/>
      <c r="H206" s="127">
        <f t="shared" si="2"/>
        <v>0</v>
      </c>
    </row>
    <row r="207" spans="1:8" hidden="1" x14ac:dyDescent="0.2">
      <c r="A207" s="1" t="s">
        <v>26</v>
      </c>
      <c r="B207" s="1" t="s">
        <v>4</v>
      </c>
      <c r="C207" s="1" t="s">
        <v>15</v>
      </c>
      <c r="D207" s="2" t="s">
        <v>217</v>
      </c>
      <c r="E207" s="3" t="s">
        <v>2</v>
      </c>
      <c r="F207" s="58"/>
      <c r="G207" s="128"/>
      <c r="H207" s="127">
        <f t="shared" ref="H207:H243" si="3">F207*G207</f>
        <v>0</v>
      </c>
    </row>
    <row r="208" spans="1:8" hidden="1" x14ac:dyDescent="0.2">
      <c r="A208" s="1" t="s">
        <v>26</v>
      </c>
      <c r="B208" s="1" t="s">
        <v>4</v>
      </c>
      <c r="C208" s="1" t="s">
        <v>16</v>
      </c>
      <c r="D208" s="2" t="s">
        <v>218</v>
      </c>
      <c r="E208" s="3" t="s">
        <v>2</v>
      </c>
      <c r="F208" s="58"/>
      <c r="G208" s="128"/>
      <c r="H208" s="127">
        <f t="shared" si="3"/>
        <v>0</v>
      </c>
    </row>
    <row r="209" spans="1:8" hidden="1" x14ac:dyDescent="0.2">
      <c r="A209" s="1" t="s">
        <v>26</v>
      </c>
      <c r="B209" s="1" t="s">
        <v>4</v>
      </c>
      <c r="C209" s="1" t="s">
        <v>17</v>
      </c>
      <c r="D209" s="2" t="s">
        <v>219</v>
      </c>
      <c r="E209" s="3" t="s">
        <v>2</v>
      </c>
      <c r="F209" s="58"/>
      <c r="G209" s="128"/>
      <c r="H209" s="127">
        <f t="shared" si="3"/>
        <v>0</v>
      </c>
    </row>
    <row r="210" spans="1:8" hidden="1" x14ac:dyDescent="0.2">
      <c r="A210" s="1" t="s">
        <v>26</v>
      </c>
      <c r="B210" s="1" t="s">
        <v>4</v>
      </c>
      <c r="C210" s="1" t="s">
        <v>18</v>
      </c>
      <c r="D210" s="2" t="s">
        <v>220</v>
      </c>
      <c r="E210" s="3" t="s">
        <v>2</v>
      </c>
      <c r="F210" s="58"/>
      <c r="G210" s="128"/>
      <c r="H210" s="127">
        <f t="shared" si="3"/>
        <v>0</v>
      </c>
    </row>
    <row r="211" spans="1:8" ht="25.5" hidden="1" x14ac:dyDescent="0.2">
      <c r="A211" s="1" t="s">
        <v>26</v>
      </c>
      <c r="B211" s="1" t="s">
        <v>4</v>
      </c>
      <c r="C211" s="1" t="s">
        <v>270</v>
      </c>
      <c r="D211" s="2" t="s">
        <v>221</v>
      </c>
      <c r="E211" s="3" t="s">
        <v>142</v>
      </c>
      <c r="F211" s="58"/>
      <c r="G211" s="128"/>
      <c r="H211" s="127">
        <f t="shared" si="3"/>
        <v>0</v>
      </c>
    </row>
    <row r="212" spans="1:8" hidden="1" x14ac:dyDescent="0.2">
      <c r="A212" s="1" t="s">
        <v>26</v>
      </c>
      <c r="B212" s="1" t="s">
        <v>4</v>
      </c>
      <c r="C212" s="1" t="s">
        <v>271</v>
      </c>
      <c r="D212" s="2" t="s">
        <v>387</v>
      </c>
      <c r="E212" s="3" t="s">
        <v>2</v>
      </c>
      <c r="F212" s="58"/>
      <c r="G212" s="128"/>
      <c r="H212" s="127">
        <f t="shared" si="3"/>
        <v>0</v>
      </c>
    </row>
    <row r="213" spans="1:8" hidden="1" x14ac:dyDescent="0.2">
      <c r="A213" s="1" t="s">
        <v>26</v>
      </c>
      <c r="B213" s="1" t="s">
        <v>4</v>
      </c>
      <c r="C213" s="1" t="s">
        <v>272</v>
      </c>
      <c r="D213" s="2" t="s">
        <v>120</v>
      </c>
      <c r="E213" s="3" t="s">
        <v>2</v>
      </c>
      <c r="F213" s="58"/>
      <c r="G213" s="128"/>
      <c r="H213" s="127">
        <f t="shared" si="3"/>
        <v>0</v>
      </c>
    </row>
    <row r="214" spans="1:8" hidden="1" x14ac:dyDescent="0.2">
      <c r="A214" s="36" t="s">
        <v>26</v>
      </c>
      <c r="B214" s="36" t="s">
        <v>4</v>
      </c>
      <c r="C214" s="36" t="s">
        <v>273</v>
      </c>
      <c r="D214" s="96" t="s">
        <v>121</v>
      </c>
      <c r="E214" s="83" t="s">
        <v>2</v>
      </c>
      <c r="F214" s="83"/>
      <c r="G214" s="129"/>
      <c r="H214" s="127">
        <f t="shared" si="3"/>
        <v>0</v>
      </c>
    </row>
    <row r="215" spans="1:8" ht="15.75" hidden="1" customHeight="1" x14ac:dyDescent="0.25">
      <c r="A215" s="188" t="s">
        <v>143</v>
      </c>
      <c r="B215" s="189"/>
      <c r="C215" s="189"/>
      <c r="D215" s="189"/>
      <c r="E215" s="163"/>
      <c r="F215" s="163"/>
      <c r="G215" s="157"/>
      <c r="H215" s="139"/>
    </row>
    <row r="216" spans="1:8" hidden="1" x14ac:dyDescent="0.2">
      <c r="A216" s="42" t="s">
        <v>26</v>
      </c>
      <c r="B216" s="42">
        <v>600</v>
      </c>
      <c r="C216" s="42">
        <v>160</v>
      </c>
      <c r="D216" s="102" t="s">
        <v>144</v>
      </c>
      <c r="E216" s="79" t="s">
        <v>255</v>
      </c>
      <c r="F216" s="103"/>
      <c r="G216" s="129"/>
      <c r="H216" s="127">
        <f t="shared" si="3"/>
        <v>0</v>
      </c>
    </row>
    <row r="217" spans="1:8" hidden="1" x14ac:dyDescent="0.2">
      <c r="A217" s="9" t="s">
        <v>26</v>
      </c>
      <c r="B217" s="9">
        <v>600</v>
      </c>
      <c r="C217" s="9">
        <v>170</v>
      </c>
      <c r="D217" s="24" t="s">
        <v>145</v>
      </c>
      <c r="E217" s="28" t="s">
        <v>3</v>
      </c>
      <c r="F217" s="54"/>
      <c r="G217" s="129"/>
      <c r="H217" s="127">
        <f t="shared" si="3"/>
        <v>0</v>
      </c>
    </row>
    <row r="218" spans="1:8" hidden="1" x14ac:dyDescent="0.2">
      <c r="A218" s="9" t="s">
        <v>26</v>
      </c>
      <c r="B218" s="9">
        <v>600</v>
      </c>
      <c r="C218" s="9">
        <v>140</v>
      </c>
      <c r="D218" s="61" t="s">
        <v>125</v>
      </c>
      <c r="E218" s="23" t="s">
        <v>2</v>
      </c>
      <c r="F218" s="66"/>
      <c r="G218" s="129"/>
      <c r="H218" s="127">
        <f t="shared" si="3"/>
        <v>0</v>
      </c>
    </row>
    <row r="219" spans="1:8" hidden="1" x14ac:dyDescent="0.2">
      <c r="A219" s="9" t="s">
        <v>26</v>
      </c>
      <c r="B219" s="9">
        <v>600</v>
      </c>
      <c r="C219" s="9">
        <v>150</v>
      </c>
      <c r="D219" s="61" t="s">
        <v>146</v>
      </c>
      <c r="E219" s="23" t="s">
        <v>2</v>
      </c>
      <c r="F219" s="66"/>
      <c r="G219" s="129"/>
      <c r="H219" s="127">
        <f t="shared" si="3"/>
        <v>0</v>
      </c>
    </row>
    <row r="220" spans="1:8" hidden="1" x14ac:dyDescent="0.2">
      <c r="A220" s="9" t="s">
        <v>26</v>
      </c>
      <c r="B220" s="9">
        <v>600</v>
      </c>
      <c r="C220" s="9">
        <v>210</v>
      </c>
      <c r="D220" s="31" t="s">
        <v>128</v>
      </c>
      <c r="E220" s="23" t="s">
        <v>27</v>
      </c>
      <c r="F220" s="66"/>
      <c r="G220" s="129"/>
      <c r="H220" s="127">
        <f t="shared" si="3"/>
        <v>0</v>
      </c>
    </row>
    <row r="221" spans="1:8" hidden="1" x14ac:dyDescent="0.2">
      <c r="A221" s="9" t="s">
        <v>26</v>
      </c>
      <c r="B221" s="9">
        <v>600</v>
      </c>
      <c r="C221" s="9">
        <v>330</v>
      </c>
      <c r="D221" s="31" t="s">
        <v>127</v>
      </c>
      <c r="E221" s="23" t="s">
        <v>27</v>
      </c>
      <c r="F221" s="66"/>
      <c r="G221" s="129"/>
      <c r="H221" s="127">
        <f t="shared" si="3"/>
        <v>0</v>
      </c>
    </row>
    <row r="222" spans="1:8" hidden="1" x14ac:dyDescent="0.2">
      <c r="A222" s="9" t="s">
        <v>26</v>
      </c>
      <c r="B222" s="9">
        <v>600</v>
      </c>
      <c r="C222" s="9">
        <v>415</v>
      </c>
      <c r="D222" s="61" t="s">
        <v>126</v>
      </c>
      <c r="E222" s="23" t="s">
        <v>3</v>
      </c>
      <c r="F222" s="66"/>
      <c r="G222" s="129"/>
      <c r="H222" s="127">
        <f t="shared" si="3"/>
        <v>0</v>
      </c>
    </row>
    <row r="223" spans="1:8" hidden="1" x14ac:dyDescent="0.2">
      <c r="A223" s="9" t="s">
        <v>26</v>
      </c>
      <c r="B223" s="9">
        <v>600</v>
      </c>
      <c r="C223" s="9">
        <v>525</v>
      </c>
      <c r="D223" s="24" t="s">
        <v>132</v>
      </c>
      <c r="E223" s="28" t="s">
        <v>3</v>
      </c>
      <c r="F223" s="54"/>
      <c r="G223" s="129"/>
      <c r="H223" s="127">
        <f t="shared" si="3"/>
        <v>0</v>
      </c>
    </row>
    <row r="224" spans="1:8" hidden="1" x14ac:dyDescent="0.2">
      <c r="A224" s="9" t="s">
        <v>26</v>
      </c>
      <c r="B224" s="9">
        <v>600</v>
      </c>
      <c r="C224" s="9">
        <v>540</v>
      </c>
      <c r="D224" s="25" t="s">
        <v>136</v>
      </c>
      <c r="E224" s="28" t="s">
        <v>3</v>
      </c>
      <c r="F224" s="54"/>
      <c r="G224" s="129"/>
      <c r="H224" s="127">
        <f t="shared" si="3"/>
        <v>0</v>
      </c>
    </row>
    <row r="225" spans="1:8" hidden="1" x14ac:dyDescent="0.2">
      <c r="A225" s="9" t="s">
        <v>26</v>
      </c>
      <c r="B225" s="9">
        <v>600</v>
      </c>
      <c r="C225" s="9">
        <v>550</v>
      </c>
      <c r="D225" s="24" t="s">
        <v>134</v>
      </c>
      <c r="E225" s="28" t="s">
        <v>3</v>
      </c>
      <c r="F225" s="54"/>
      <c r="G225" s="129"/>
      <c r="H225" s="127">
        <f t="shared" si="3"/>
        <v>0</v>
      </c>
    </row>
    <row r="226" spans="1:8" ht="25.5" hidden="1" x14ac:dyDescent="0.2">
      <c r="A226" s="9" t="s">
        <v>26</v>
      </c>
      <c r="B226" s="9">
        <v>600</v>
      </c>
      <c r="C226" s="9">
        <v>560</v>
      </c>
      <c r="D226" s="24" t="s">
        <v>138</v>
      </c>
      <c r="E226" s="28" t="s">
        <v>3</v>
      </c>
      <c r="F226" s="54"/>
      <c r="G226" s="129"/>
      <c r="H226" s="127">
        <f t="shared" si="3"/>
        <v>0</v>
      </c>
    </row>
    <row r="227" spans="1:8" hidden="1" x14ac:dyDescent="0.2">
      <c r="A227" s="9" t="s">
        <v>26</v>
      </c>
      <c r="B227" s="9">
        <v>600</v>
      </c>
      <c r="C227" s="9">
        <v>561</v>
      </c>
      <c r="D227" s="24" t="s">
        <v>140</v>
      </c>
      <c r="E227" s="28" t="s">
        <v>2</v>
      </c>
      <c r="F227" s="54"/>
      <c r="G227" s="129"/>
      <c r="H227" s="127">
        <f t="shared" si="3"/>
        <v>0</v>
      </c>
    </row>
    <row r="228" spans="1:8" hidden="1" x14ac:dyDescent="0.2">
      <c r="A228" s="43" t="s">
        <v>26</v>
      </c>
      <c r="B228" s="43">
        <v>600</v>
      </c>
      <c r="C228" s="43">
        <v>569</v>
      </c>
      <c r="D228" s="96" t="s">
        <v>147</v>
      </c>
      <c r="E228" s="83" t="s">
        <v>2</v>
      </c>
      <c r="F228" s="95"/>
      <c r="G228" s="129"/>
      <c r="H228" s="127">
        <f t="shared" si="3"/>
        <v>0</v>
      </c>
    </row>
    <row r="229" spans="1:8" ht="15.75" hidden="1" x14ac:dyDescent="0.25">
      <c r="A229" s="186" t="s">
        <v>150</v>
      </c>
      <c r="B229" s="187"/>
      <c r="C229" s="187"/>
      <c r="D229" s="187"/>
      <c r="E229" s="164"/>
      <c r="F229" s="164"/>
      <c r="G229" s="158"/>
      <c r="H229" s="139"/>
    </row>
    <row r="230" spans="1:8" hidden="1" x14ac:dyDescent="0.2">
      <c r="A230" s="39" t="s">
        <v>26</v>
      </c>
      <c r="B230" s="39" t="s">
        <v>15</v>
      </c>
      <c r="C230" s="39" t="s">
        <v>280</v>
      </c>
      <c r="D230" s="102" t="s">
        <v>155</v>
      </c>
      <c r="E230" s="79" t="s">
        <v>2</v>
      </c>
      <c r="F230" s="103"/>
      <c r="G230" s="129"/>
      <c r="H230" s="127">
        <f t="shared" si="3"/>
        <v>0</v>
      </c>
    </row>
    <row r="231" spans="1:8" hidden="1" x14ac:dyDescent="0.2">
      <c r="A231" s="8" t="s">
        <v>26</v>
      </c>
      <c r="B231" s="8" t="s">
        <v>15</v>
      </c>
      <c r="C231" s="8" t="s">
        <v>283</v>
      </c>
      <c r="D231" s="25" t="s">
        <v>156</v>
      </c>
      <c r="E231" s="28" t="s">
        <v>2</v>
      </c>
      <c r="F231" s="54"/>
      <c r="G231" s="129"/>
      <c r="H231" s="127">
        <f t="shared" si="3"/>
        <v>0</v>
      </c>
    </row>
    <row r="232" spans="1:8" hidden="1" x14ac:dyDescent="0.2">
      <c r="A232" s="8" t="s">
        <v>26</v>
      </c>
      <c r="B232" s="8" t="s">
        <v>15</v>
      </c>
      <c r="C232" s="8" t="s">
        <v>284</v>
      </c>
      <c r="D232" s="25" t="s">
        <v>157</v>
      </c>
      <c r="E232" s="28" t="s">
        <v>2</v>
      </c>
      <c r="F232" s="54"/>
      <c r="G232" s="129"/>
      <c r="H232" s="127">
        <f t="shared" si="3"/>
        <v>0</v>
      </c>
    </row>
    <row r="233" spans="1:8" hidden="1" x14ac:dyDescent="0.2">
      <c r="A233" s="44" t="s">
        <v>26</v>
      </c>
      <c r="B233" s="44" t="s">
        <v>15</v>
      </c>
      <c r="C233" s="44" t="s">
        <v>285</v>
      </c>
      <c r="D233" s="97" t="s">
        <v>158</v>
      </c>
      <c r="E233" s="83" t="s">
        <v>2</v>
      </c>
      <c r="F233" s="95"/>
      <c r="G233" s="129"/>
      <c r="H233" s="127">
        <f t="shared" si="3"/>
        <v>0</v>
      </c>
    </row>
    <row r="234" spans="1:8" ht="15.75" hidden="1" x14ac:dyDescent="0.25">
      <c r="A234" s="186" t="s">
        <v>163</v>
      </c>
      <c r="B234" s="187"/>
      <c r="C234" s="187"/>
      <c r="D234" s="187"/>
      <c r="E234" s="164"/>
      <c r="F234" s="164"/>
      <c r="G234" s="158"/>
      <c r="H234" s="139"/>
    </row>
    <row r="235" spans="1:8" hidden="1" x14ac:dyDescent="0.2">
      <c r="A235" s="117" t="s">
        <v>26</v>
      </c>
      <c r="B235" s="117" t="s">
        <v>483</v>
      </c>
      <c r="C235" s="117" t="s">
        <v>281</v>
      </c>
      <c r="D235" s="118" t="s">
        <v>484</v>
      </c>
      <c r="E235" s="119" t="s">
        <v>2</v>
      </c>
      <c r="F235" s="104"/>
      <c r="G235" s="129"/>
      <c r="H235" s="127">
        <f t="shared" si="3"/>
        <v>0</v>
      </c>
    </row>
    <row r="236" spans="1:8" hidden="1" x14ac:dyDescent="0.2">
      <c r="A236" s="120" t="s">
        <v>26</v>
      </c>
      <c r="B236" s="120" t="s">
        <v>483</v>
      </c>
      <c r="C236" s="120" t="s">
        <v>486</v>
      </c>
      <c r="D236" s="61" t="s">
        <v>487</v>
      </c>
      <c r="E236" s="23" t="s">
        <v>2</v>
      </c>
      <c r="F236" s="67"/>
      <c r="G236" s="129"/>
      <c r="H236" s="127">
        <f t="shared" si="3"/>
        <v>0</v>
      </c>
    </row>
    <row r="237" spans="1:8" hidden="1" x14ac:dyDescent="0.2">
      <c r="A237" s="120" t="s">
        <v>26</v>
      </c>
      <c r="B237" s="120" t="s">
        <v>483</v>
      </c>
      <c r="C237" s="120" t="s">
        <v>282</v>
      </c>
      <c r="D237" s="31" t="s">
        <v>257</v>
      </c>
      <c r="E237" s="23" t="s">
        <v>2</v>
      </c>
      <c r="F237" s="67"/>
      <c r="G237" s="129"/>
      <c r="H237" s="127">
        <f t="shared" si="3"/>
        <v>0</v>
      </c>
    </row>
    <row r="238" spans="1:8" hidden="1" x14ac:dyDescent="0.2">
      <c r="A238" s="120" t="s">
        <v>26</v>
      </c>
      <c r="B238" s="120" t="s">
        <v>483</v>
      </c>
      <c r="C238" s="120" t="s">
        <v>490</v>
      </c>
      <c r="D238" s="31" t="s">
        <v>491</v>
      </c>
      <c r="E238" s="23" t="s">
        <v>2</v>
      </c>
      <c r="F238" s="32"/>
      <c r="G238" s="129"/>
      <c r="H238" s="127">
        <f t="shared" si="3"/>
        <v>0</v>
      </c>
    </row>
    <row r="239" spans="1:8" hidden="1" x14ac:dyDescent="0.2">
      <c r="A239" s="120" t="s">
        <v>26</v>
      </c>
      <c r="B239" s="120" t="s">
        <v>483</v>
      </c>
      <c r="C239" s="120" t="s">
        <v>493</v>
      </c>
      <c r="D239" s="61" t="s">
        <v>258</v>
      </c>
      <c r="E239" s="23" t="s">
        <v>2</v>
      </c>
      <c r="F239" s="32"/>
      <c r="G239" s="129"/>
      <c r="H239" s="127">
        <f t="shared" si="3"/>
        <v>0</v>
      </c>
    </row>
    <row r="240" spans="1:8" hidden="1" x14ac:dyDescent="0.2">
      <c r="A240" s="120" t="s">
        <v>26</v>
      </c>
      <c r="B240" s="120" t="s">
        <v>483</v>
      </c>
      <c r="C240" s="120" t="s">
        <v>494</v>
      </c>
      <c r="D240" s="31" t="s">
        <v>495</v>
      </c>
      <c r="E240" s="23" t="s">
        <v>2</v>
      </c>
      <c r="F240" s="32"/>
      <c r="G240" s="129"/>
      <c r="H240" s="127">
        <f t="shared" si="3"/>
        <v>0</v>
      </c>
    </row>
    <row r="241" spans="1:8" hidden="1" x14ac:dyDescent="0.2">
      <c r="A241" s="120" t="s">
        <v>26</v>
      </c>
      <c r="B241" s="120" t="s">
        <v>483</v>
      </c>
      <c r="C241" s="120" t="s">
        <v>497</v>
      </c>
      <c r="D241" s="31" t="s">
        <v>498</v>
      </c>
      <c r="E241" s="23" t="s">
        <v>2</v>
      </c>
      <c r="F241" s="32"/>
      <c r="G241" s="129"/>
      <c r="H241" s="127">
        <f t="shared" si="3"/>
        <v>0</v>
      </c>
    </row>
    <row r="242" spans="1:8" hidden="1" x14ac:dyDescent="0.2">
      <c r="A242" s="120" t="s">
        <v>26</v>
      </c>
      <c r="B242" s="120" t="s">
        <v>483</v>
      </c>
      <c r="C242" s="120" t="s">
        <v>500</v>
      </c>
      <c r="D242" s="31" t="s">
        <v>501</v>
      </c>
      <c r="E242" s="23" t="s">
        <v>2</v>
      </c>
      <c r="F242" s="32"/>
      <c r="G242" s="129"/>
      <c r="H242" s="127">
        <f t="shared" si="3"/>
        <v>0</v>
      </c>
    </row>
    <row r="243" spans="1:8" hidden="1" x14ac:dyDescent="0.2">
      <c r="A243" s="120" t="s">
        <v>26</v>
      </c>
      <c r="B243" s="120" t="s">
        <v>483</v>
      </c>
      <c r="C243" s="120" t="s">
        <v>502</v>
      </c>
      <c r="D243" s="31" t="s">
        <v>503</v>
      </c>
      <c r="E243" s="23" t="s">
        <v>2</v>
      </c>
      <c r="F243" s="32"/>
      <c r="G243" s="129"/>
      <c r="H243" s="127">
        <f t="shared" si="3"/>
        <v>0</v>
      </c>
    </row>
    <row r="244" spans="1:8" x14ac:dyDescent="0.2">
      <c r="G244" s="159" t="s">
        <v>538</v>
      </c>
      <c r="H244" s="160">
        <f>SUM(H14:H243)</f>
        <v>20925.5</v>
      </c>
    </row>
  </sheetData>
  <mergeCells count="59">
    <mergeCell ref="A234:D234"/>
    <mergeCell ref="A4:F4"/>
    <mergeCell ref="A176:D176"/>
    <mergeCell ref="A179:D179"/>
    <mergeCell ref="A193:D193"/>
    <mergeCell ref="A196:D196"/>
    <mergeCell ref="A215:D215"/>
    <mergeCell ref="A229:D229"/>
    <mergeCell ref="A139:D139"/>
    <mergeCell ref="A147:D147"/>
    <mergeCell ref="A151:D151"/>
    <mergeCell ref="A158:D158"/>
    <mergeCell ref="A168:D168"/>
    <mergeCell ref="A175:D175"/>
    <mergeCell ref="A121:D121"/>
    <mergeCell ref="A122:D122"/>
    <mergeCell ref="A126:D126"/>
    <mergeCell ref="A130:D130"/>
    <mergeCell ref="A134:D134"/>
    <mergeCell ref="A138:D138"/>
    <mergeCell ref="A97:D97"/>
    <mergeCell ref="A103:D103"/>
    <mergeCell ref="A106:D106"/>
    <mergeCell ref="A107:D107"/>
    <mergeCell ref="A113:D113"/>
    <mergeCell ref="A117:D117"/>
    <mergeCell ref="A96:D96"/>
    <mergeCell ref="A59:D59"/>
    <mergeCell ref="A60:D60"/>
    <mergeCell ref="A64:D64"/>
    <mergeCell ref="A66:D66"/>
    <mergeCell ref="A70:D70"/>
    <mergeCell ref="A72:D72"/>
    <mergeCell ref="A75:D75"/>
    <mergeCell ref="A77:D77"/>
    <mergeCell ref="A80:D80"/>
    <mergeCell ref="A86:D86"/>
    <mergeCell ref="A88:D88"/>
    <mergeCell ref="A55:D55"/>
    <mergeCell ref="A11:C11"/>
    <mergeCell ref="A12:D12"/>
    <mergeCell ref="A13:D13"/>
    <mergeCell ref="A25:D25"/>
    <mergeCell ref="A28:D28"/>
    <mergeCell ref="A30:D30"/>
    <mergeCell ref="A33:D33"/>
    <mergeCell ref="A35:D35"/>
    <mergeCell ref="A39:D39"/>
    <mergeCell ref="A51:D51"/>
    <mergeCell ref="A53:D53"/>
    <mergeCell ref="A7:F7"/>
    <mergeCell ref="A8:F8"/>
    <mergeCell ref="A9:F9"/>
    <mergeCell ref="A10:D10"/>
    <mergeCell ref="A1:D1"/>
    <mergeCell ref="E1:G1"/>
    <mergeCell ref="A3:F3"/>
    <mergeCell ref="A5:F5"/>
    <mergeCell ref="A6:F6"/>
  </mergeCells>
  <pageMargins left="0.11811023622047245" right="0.11811023622047245" top="0.55118110236220474" bottom="0.15748031496062992" header="0.31496062992125984" footer="0.31496062992125984"/>
  <pageSetup paperSize="9" scale="85"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F9D10-C0E7-4D92-ADB5-775D6F7F67A5}">
  <dimension ref="A1:I250"/>
  <sheetViews>
    <sheetView zoomScaleNormal="100" workbookViewId="0">
      <selection activeCell="A16" sqref="A16:G16"/>
    </sheetView>
  </sheetViews>
  <sheetFormatPr defaultColWidth="9.140625" defaultRowHeight="15" x14ac:dyDescent="0.25"/>
  <cols>
    <col min="1" max="1" width="4.28515625" bestFit="1" customWidth="1"/>
    <col min="2" max="2" width="5" customWidth="1"/>
    <col min="3" max="3" width="4.85546875" customWidth="1"/>
    <col min="4" max="4" width="64.140625" style="124" bestFit="1" customWidth="1"/>
    <col min="5" max="5" width="6.28515625" bestFit="1" customWidth="1"/>
    <col min="6" max="6" width="111.140625" customWidth="1"/>
    <col min="7" max="7" width="45.7109375" customWidth="1"/>
  </cols>
  <sheetData>
    <row r="1" spans="1:8" ht="15.75" x14ac:dyDescent="0.25">
      <c r="A1" s="200" t="s">
        <v>507</v>
      </c>
      <c r="B1" s="201"/>
      <c r="C1" s="201"/>
      <c r="D1" s="201"/>
      <c r="E1" s="201"/>
      <c r="F1" s="201"/>
      <c r="G1" s="201"/>
    </row>
    <row r="2" spans="1:8" ht="27" customHeight="1" x14ac:dyDescent="0.25">
      <c r="A2" s="197" t="s">
        <v>505</v>
      </c>
      <c r="B2" s="197"/>
      <c r="C2" s="197"/>
      <c r="D2" s="197"/>
      <c r="E2" s="197"/>
      <c r="F2" s="197"/>
      <c r="G2" s="197"/>
    </row>
    <row r="3" spans="1:8" x14ac:dyDescent="0.25">
      <c r="A3" s="197" t="s">
        <v>506</v>
      </c>
      <c r="B3" s="197"/>
      <c r="C3" s="197"/>
      <c r="D3" s="197"/>
      <c r="E3" s="197"/>
      <c r="F3" s="197"/>
      <c r="G3" s="197"/>
    </row>
    <row r="4" spans="1:8" x14ac:dyDescent="0.25">
      <c r="A4" s="197" t="s">
        <v>508</v>
      </c>
      <c r="B4" s="197"/>
      <c r="C4" s="197"/>
      <c r="D4" s="197"/>
      <c r="E4" s="197"/>
      <c r="F4" s="197"/>
      <c r="G4" s="197"/>
    </row>
    <row r="5" spans="1:8" ht="42" customHeight="1" x14ac:dyDescent="0.25">
      <c r="A5" s="197" t="s">
        <v>509</v>
      </c>
      <c r="B5" s="197"/>
      <c r="C5" s="197"/>
      <c r="D5" s="197"/>
      <c r="E5" s="197"/>
      <c r="F5" s="197"/>
      <c r="G5" s="197"/>
    </row>
    <row r="6" spans="1:8" x14ac:dyDescent="0.25">
      <c r="A6" s="197" t="s">
        <v>510</v>
      </c>
      <c r="B6" s="197"/>
      <c r="C6" s="197"/>
      <c r="D6" s="197"/>
      <c r="E6" s="197"/>
      <c r="F6" s="197"/>
      <c r="G6" s="197"/>
    </row>
    <row r="7" spans="1:8" x14ac:dyDescent="0.25">
      <c r="A7" s="197" t="s">
        <v>511</v>
      </c>
      <c r="B7" s="197"/>
      <c r="C7" s="197"/>
      <c r="D7" s="197"/>
      <c r="E7" s="197"/>
      <c r="F7" s="197"/>
      <c r="G7" s="197"/>
    </row>
    <row r="8" spans="1:8" x14ac:dyDescent="0.25">
      <c r="A8" s="197" t="s">
        <v>512</v>
      </c>
      <c r="B8" s="197"/>
      <c r="C8" s="197"/>
      <c r="D8" s="197"/>
      <c r="E8" s="197"/>
      <c r="F8" s="197"/>
      <c r="G8" s="197"/>
    </row>
    <row r="9" spans="1:8" x14ac:dyDescent="0.25">
      <c r="A9" s="197" t="s">
        <v>513</v>
      </c>
      <c r="B9" s="197"/>
      <c r="C9" s="197"/>
      <c r="D9" s="197"/>
      <c r="E9" s="197"/>
      <c r="F9" s="197"/>
      <c r="G9" s="197"/>
    </row>
    <row r="10" spans="1:8" x14ac:dyDescent="0.25">
      <c r="A10" s="197" t="s">
        <v>514</v>
      </c>
      <c r="B10" s="197"/>
      <c r="C10" s="197"/>
      <c r="D10" s="197"/>
      <c r="E10" s="197"/>
      <c r="F10" s="197"/>
      <c r="G10" s="197"/>
    </row>
    <row r="11" spans="1:8" x14ac:dyDescent="0.25">
      <c r="A11" s="197" t="s">
        <v>515</v>
      </c>
      <c r="B11" s="197"/>
      <c r="C11" s="197"/>
      <c r="D11" s="197"/>
      <c r="E11" s="197"/>
      <c r="F11" s="197"/>
      <c r="G11" s="197"/>
    </row>
    <row r="12" spans="1:8" x14ac:dyDescent="0.25">
      <c r="A12" s="197" t="s">
        <v>526</v>
      </c>
      <c r="B12" s="197"/>
      <c r="C12" s="197"/>
      <c r="D12" s="197"/>
      <c r="E12" s="197"/>
      <c r="F12" s="197"/>
      <c r="G12" s="197"/>
    </row>
    <row r="13" spans="1:8" x14ac:dyDescent="0.25">
      <c r="A13" s="197" t="s">
        <v>516</v>
      </c>
      <c r="B13" s="197"/>
      <c r="C13" s="197"/>
      <c r="D13" s="197"/>
      <c r="E13" s="197"/>
      <c r="F13" s="197"/>
      <c r="G13" s="197"/>
    </row>
    <row r="14" spans="1:8" x14ac:dyDescent="0.25">
      <c r="A14" s="197" t="s">
        <v>517</v>
      </c>
      <c r="B14" s="197"/>
      <c r="C14" s="197"/>
      <c r="D14" s="197"/>
      <c r="E14" s="197"/>
      <c r="F14" s="197"/>
      <c r="G14" s="197"/>
    </row>
    <row r="15" spans="1:8" ht="66.75" customHeight="1" x14ac:dyDescent="0.25">
      <c r="A15" s="197" t="s">
        <v>518</v>
      </c>
      <c r="B15" s="202"/>
      <c r="C15" s="202"/>
      <c r="D15" s="202"/>
      <c r="E15" s="202"/>
      <c r="F15" s="202"/>
      <c r="G15" s="202"/>
      <c r="H15" s="34"/>
    </row>
    <row r="16" spans="1:8" ht="106.5" customHeight="1" x14ac:dyDescent="0.25">
      <c r="A16" s="197" t="s">
        <v>406</v>
      </c>
      <c r="B16" s="197"/>
      <c r="C16" s="197"/>
      <c r="D16" s="197"/>
      <c r="E16" s="197"/>
      <c r="F16" s="197"/>
      <c r="G16" s="197"/>
      <c r="H16" s="34"/>
    </row>
    <row r="17" spans="1:9" x14ac:dyDescent="0.25">
      <c r="A17" s="198"/>
      <c r="B17" s="198"/>
      <c r="C17" s="198"/>
      <c r="D17" s="198"/>
      <c r="E17" s="35"/>
      <c r="F17" s="35"/>
      <c r="G17" s="35"/>
      <c r="H17" s="34"/>
    </row>
    <row r="18" spans="1:9" ht="15.75" x14ac:dyDescent="0.25">
      <c r="A18" s="199" t="s">
        <v>401</v>
      </c>
      <c r="B18" s="199"/>
      <c r="C18" s="199"/>
      <c r="D18" s="6" t="s">
        <v>288</v>
      </c>
      <c r="E18" s="17" t="s">
        <v>1</v>
      </c>
      <c r="F18" s="20" t="s">
        <v>76</v>
      </c>
      <c r="G18" s="20" t="s">
        <v>77</v>
      </c>
    </row>
    <row r="19" spans="1:9" ht="15" customHeight="1" x14ac:dyDescent="0.25">
      <c r="A19" s="168" t="s">
        <v>29</v>
      </c>
      <c r="B19" s="169"/>
      <c r="C19" s="169"/>
      <c r="D19" s="169"/>
      <c r="E19" s="169"/>
      <c r="F19" s="169"/>
      <c r="G19" s="193"/>
    </row>
    <row r="20" spans="1:9" x14ac:dyDescent="0.25">
      <c r="A20" s="166" t="s">
        <v>30</v>
      </c>
      <c r="B20" s="167"/>
      <c r="C20" s="167"/>
      <c r="D20" s="167"/>
      <c r="E20" s="167"/>
      <c r="F20" s="167"/>
      <c r="G20" s="192"/>
    </row>
    <row r="21" spans="1:9" x14ac:dyDescent="0.25">
      <c r="A21" s="37" t="s">
        <v>5</v>
      </c>
      <c r="B21" s="37" t="s">
        <v>4</v>
      </c>
      <c r="C21" s="37" t="s">
        <v>6</v>
      </c>
      <c r="D21" s="15" t="s">
        <v>78</v>
      </c>
      <c r="E21" s="3" t="s">
        <v>2</v>
      </c>
      <c r="F21" s="4" t="s">
        <v>304</v>
      </c>
      <c r="G21" s="5" t="s">
        <v>303</v>
      </c>
    </row>
    <row r="22" spans="1:9" x14ac:dyDescent="0.25">
      <c r="A22" s="1" t="s">
        <v>5</v>
      </c>
      <c r="B22" s="1" t="s">
        <v>4</v>
      </c>
      <c r="C22" s="1" t="s">
        <v>20</v>
      </c>
      <c r="D22" s="15" t="s">
        <v>80</v>
      </c>
      <c r="E22" s="3" t="s">
        <v>2</v>
      </c>
      <c r="F22" s="4" t="s">
        <v>335</v>
      </c>
      <c r="G22" s="5"/>
    </row>
    <row r="23" spans="1:9" x14ac:dyDescent="0.25">
      <c r="A23" s="1" t="s">
        <v>5</v>
      </c>
      <c r="B23" s="1" t="s">
        <v>4</v>
      </c>
      <c r="C23" s="1" t="s">
        <v>7</v>
      </c>
      <c r="D23" s="15" t="s">
        <v>79</v>
      </c>
      <c r="E23" s="3" t="s">
        <v>2</v>
      </c>
      <c r="F23" s="4" t="s">
        <v>388</v>
      </c>
      <c r="G23" s="5"/>
    </row>
    <row r="24" spans="1:9" ht="64.5" x14ac:dyDescent="0.25">
      <c r="A24" s="1" t="s">
        <v>5</v>
      </c>
      <c r="B24" s="1" t="s">
        <v>4</v>
      </c>
      <c r="C24" s="1" t="s">
        <v>8</v>
      </c>
      <c r="D24" s="15" t="s">
        <v>73</v>
      </c>
      <c r="E24" s="3" t="s">
        <v>2</v>
      </c>
      <c r="F24" s="2" t="s">
        <v>392</v>
      </c>
      <c r="G24" s="5" t="s">
        <v>81</v>
      </c>
      <c r="I24" s="34"/>
    </row>
    <row r="25" spans="1:9" ht="39" x14ac:dyDescent="0.25">
      <c r="A25" s="1" t="s">
        <v>5</v>
      </c>
      <c r="B25" s="1" t="s">
        <v>4</v>
      </c>
      <c r="C25" s="1" t="s">
        <v>9</v>
      </c>
      <c r="D25" s="15" t="s">
        <v>436</v>
      </c>
      <c r="E25" s="3" t="s">
        <v>3</v>
      </c>
      <c r="F25" s="2" t="s">
        <v>394</v>
      </c>
      <c r="G25" s="5"/>
    </row>
    <row r="26" spans="1:9" ht="26.25" x14ac:dyDescent="0.25">
      <c r="A26" s="1" t="s">
        <v>5</v>
      </c>
      <c r="B26" s="1" t="s">
        <v>4</v>
      </c>
      <c r="C26" s="1" t="s">
        <v>10</v>
      </c>
      <c r="D26" s="15" t="s">
        <v>87</v>
      </c>
      <c r="E26" s="3" t="s">
        <v>2</v>
      </c>
      <c r="F26" s="4" t="s">
        <v>532</v>
      </c>
      <c r="G26" s="5"/>
    </row>
    <row r="27" spans="1:9" ht="27.75" customHeight="1" x14ac:dyDescent="0.25">
      <c r="A27" s="1" t="s">
        <v>5</v>
      </c>
      <c r="B27" s="1" t="s">
        <v>4</v>
      </c>
      <c r="C27" s="1" t="s">
        <v>11</v>
      </c>
      <c r="D27" s="15" t="s">
        <v>88</v>
      </c>
      <c r="E27" s="3" t="s">
        <v>2</v>
      </c>
      <c r="F27" s="4" t="s">
        <v>533</v>
      </c>
      <c r="G27" s="5"/>
    </row>
    <row r="28" spans="1:9" ht="39" x14ac:dyDescent="0.25">
      <c r="A28" s="1" t="s">
        <v>5</v>
      </c>
      <c r="B28" s="1" t="s">
        <v>4</v>
      </c>
      <c r="C28" s="1" t="s">
        <v>12</v>
      </c>
      <c r="D28" s="15" t="s">
        <v>89</v>
      </c>
      <c r="E28" s="3" t="s">
        <v>3</v>
      </c>
      <c r="F28" s="4" t="s">
        <v>244</v>
      </c>
      <c r="G28" s="4" t="s">
        <v>82</v>
      </c>
    </row>
    <row r="29" spans="1:9" ht="26.25" x14ac:dyDescent="0.25">
      <c r="A29" s="1" t="s">
        <v>5</v>
      </c>
      <c r="B29" s="1" t="s">
        <v>4</v>
      </c>
      <c r="C29" s="1" t="s">
        <v>13</v>
      </c>
      <c r="D29" s="15" t="s">
        <v>437</v>
      </c>
      <c r="E29" s="3" t="s">
        <v>3</v>
      </c>
      <c r="F29" s="4" t="s">
        <v>242</v>
      </c>
      <c r="G29" s="5"/>
    </row>
    <row r="30" spans="1:9" ht="64.5" x14ac:dyDescent="0.25">
      <c r="A30" s="1" t="s">
        <v>5</v>
      </c>
      <c r="B30" s="1" t="s">
        <v>4</v>
      </c>
      <c r="C30" s="1" t="s">
        <v>14</v>
      </c>
      <c r="D30" s="15" t="s">
        <v>235</v>
      </c>
      <c r="E30" s="3" t="s">
        <v>2</v>
      </c>
      <c r="F30" s="2" t="s">
        <v>384</v>
      </c>
      <c r="G30" s="2" t="s">
        <v>152</v>
      </c>
    </row>
    <row r="31" spans="1:9" ht="51.75" x14ac:dyDescent="0.25">
      <c r="A31" s="36" t="s">
        <v>5</v>
      </c>
      <c r="B31" s="36" t="s">
        <v>4</v>
      </c>
      <c r="C31" s="36" t="s">
        <v>15</v>
      </c>
      <c r="D31" s="15" t="s">
        <v>236</v>
      </c>
      <c r="E31" s="3" t="s">
        <v>2</v>
      </c>
      <c r="F31" s="2" t="s">
        <v>253</v>
      </c>
      <c r="G31" s="2" t="s">
        <v>153</v>
      </c>
    </row>
    <row r="32" spans="1:9" x14ac:dyDescent="0.25">
      <c r="A32" s="167" t="s">
        <v>67</v>
      </c>
      <c r="B32" s="167"/>
      <c r="C32" s="167"/>
      <c r="D32" s="167"/>
      <c r="E32" s="167"/>
      <c r="F32" s="167"/>
      <c r="G32" s="192"/>
    </row>
    <row r="33" spans="1:7" x14ac:dyDescent="0.25">
      <c r="A33" s="37" t="s">
        <v>5</v>
      </c>
      <c r="B33" s="37" t="s">
        <v>265</v>
      </c>
      <c r="C33" s="37" t="s">
        <v>6</v>
      </c>
      <c r="D33" s="15" t="s">
        <v>369</v>
      </c>
      <c r="E33" s="3" t="s">
        <v>27</v>
      </c>
      <c r="F33" s="7" t="s">
        <v>336</v>
      </c>
      <c r="G33" s="5"/>
    </row>
    <row r="34" spans="1:7" x14ac:dyDescent="0.25">
      <c r="A34" s="36" t="s">
        <v>5</v>
      </c>
      <c r="B34" s="36" t="s">
        <v>265</v>
      </c>
      <c r="C34" s="36" t="s">
        <v>20</v>
      </c>
      <c r="D34" s="15" t="s">
        <v>370</v>
      </c>
      <c r="E34" s="3" t="s">
        <v>27</v>
      </c>
      <c r="F34" s="7" t="s">
        <v>336</v>
      </c>
      <c r="G34" s="5"/>
    </row>
    <row r="35" spans="1:7" x14ac:dyDescent="0.25">
      <c r="A35" s="167" t="s">
        <v>68</v>
      </c>
      <c r="B35" s="167"/>
      <c r="C35" s="167"/>
      <c r="D35" s="167"/>
      <c r="E35" s="167"/>
      <c r="F35" s="167"/>
      <c r="G35" s="192"/>
    </row>
    <row r="36" spans="1:7" x14ac:dyDescent="0.25">
      <c r="A36" s="38" t="s">
        <v>5</v>
      </c>
      <c r="B36" s="38" t="s">
        <v>266</v>
      </c>
      <c r="C36" s="38" t="s">
        <v>6</v>
      </c>
      <c r="D36" s="15" t="s">
        <v>371</v>
      </c>
      <c r="E36" s="3" t="s">
        <v>27</v>
      </c>
      <c r="F36" s="7" t="s">
        <v>336</v>
      </c>
      <c r="G36" s="5"/>
    </row>
    <row r="37" spans="1:7" x14ac:dyDescent="0.25">
      <c r="A37" s="167" t="s">
        <v>69</v>
      </c>
      <c r="B37" s="167"/>
      <c r="C37" s="167"/>
      <c r="D37" s="167"/>
      <c r="E37" s="167"/>
      <c r="F37" s="167"/>
      <c r="G37" s="192"/>
    </row>
    <row r="38" spans="1:7" x14ac:dyDescent="0.25">
      <c r="A38" s="37" t="s">
        <v>5</v>
      </c>
      <c r="B38" s="37" t="s">
        <v>267</v>
      </c>
      <c r="C38" s="37" t="s">
        <v>6</v>
      </c>
      <c r="D38" s="15" t="s">
        <v>372</v>
      </c>
      <c r="E38" s="3" t="s">
        <v>27</v>
      </c>
      <c r="F38" s="7" t="s">
        <v>336</v>
      </c>
      <c r="G38" s="5"/>
    </row>
    <row r="39" spans="1:7" x14ac:dyDescent="0.25">
      <c r="A39" s="36" t="s">
        <v>5</v>
      </c>
      <c r="B39" s="36" t="s">
        <v>267</v>
      </c>
      <c r="C39" s="36" t="s">
        <v>20</v>
      </c>
      <c r="D39" s="15" t="s">
        <v>373</v>
      </c>
      <c r="E39" s="3" t="s">
        <v>27</v>
      </c>
      <c r="F39" s="7" t="s">
        <v>336</v>
      </c>
      <c r="G39" s="5"/>
    </row>
    <row r="40" spans="1:7" x14ac:dyDescent="0.25">
      <c r="A40" s="167" t="s">
        <v>70</v>
      </c>
      <c r="B40" s="167"/>
      <c r="C40" s="167"/>
      <c r="D40" s="167"/>
      <c r="E40" s="167"/>
      <c r="F40" s="167"/>
      <c r="G40" s="192"/>
    </row>
    <row r="41" spans="1:7" x14ac:dyDescent="0.25">
      <c r="A41" s="38" t="s">
        <v>5</v>
      </c>
      <c r="B41" s="38" t="s">
        <v>268</v>
      </c>
      <c r="C41" s="38" t="s">
        <v>6</v>
      </c>
      <c r="D41" s="15" t="s">
        <v>374</v>
      </c>
      <c r="E41" s="3" t="s">
        <v>27</v>
      </c>
      <c r="F41" s="7" t="s">
        <v>336</v>
      </c>
      <c r="G41" s="5"/>
    </row>
    <row r="42" spans="1:7" x14ac:dyDescent="0.25">
      <c r="A42" s="195" t="s">
        <v>71</v>
      </c>
      <c r="B42" s="195"/>
      <c r="C42" s="195"/>
      <c r="D42" s="195"/>
      <c r="E42" s="195"/>
      <c r="F42" s="195"/>
      <c r="G42" s="196"/>
    </row>
    <row r="43" spans="1:7" ht="39" x14ac:dyDescent="0.25">
      <c r="A43" s="37" t="s">
        <v>5</v>
      </c>
      <c r="B43" s="37" t="s">
        <v>264</v>
      </c>
      <c r="C43" s="37" t="s">
        <v>6</v>
      </c>
      <c r="D43" s="15" t="s">
        <v>289</v>
      </c>
      <c r="E43" s="3" t="s">
        <v>27</v>
      </c>
      <c r="F43" s="4" t="s">
        <v>357</v>
      </c>
      <c r="G43" s="4" t="s">
        <v>164</v>
      </c>
    </row>
    <row r="44" spans="1:7" ht="26.25" x14ac:dyDescent="0.25">
      <c r="A44" s="1" t="s">
        <v>5</v>
      </c>
      <c r="B44" s="1" t="s">
        <v>264</v>
      </c>
      <c r="C44" s="1" t="s">
        <v>20</v>
      </c>
      <c r="D44" s="15" t="s">
        <v>292</v>
      </c>
      <c r="E44" s="3" t="s">
        <v>27</v>
      </c>
      <c r="F44" s="4" t="s">
        <v>395</v>
      </c>
      <c r="G44" s="5" t="s">
        <v>225</v>
      </c>
    </row>
    <row r="45" spans="1:7" ht="26.25" x14ac:dyDescent="0.25">
      <c r="A45" s="36" t="s">
        <v>5</v>
      </c>
      <c r="B45" s="36" t="s">
        <v>264</v>
      </c>
      <c r="C45" s="36" t="s">
        <v>7</v>
      </c>
      <c r="D45" s="15" t="s">
        <v>122</v>
      </c>
      <c r="E45" s="3" t="s">
        <v>27</v>
      </c>
      <c r="F45" s="4" t="s">
        <v>254</v>
      </c>
      <c r="G45" s="5" t="s">
        <v>226</v>
      </c>
    </row>
    <row r="46" spans="1:7" x14ac:dyDescent="0.25">
      <c r="A46" s="167" t="s">
        <v>72</v>
      </c>
      <c r="B46" s="167"/>
      <c r="C46" s="167"/>
      <c r="D46" s="167"/>
      <c r="E46" s="167"/>
      <c r="F46" s="167"/>
      <c r="G46" s="192"/>
    </row>
    <row r="47" spans="1:7" ht="26.25" x14ac:dyDescent="0.25">
      <c r="A47" s="37" t="s">
        <v>5</v>
      </c>
      <c r="B47" s="37" t="s">
        <v>269</v>
      </c>
      <c r="C47" s="37" t="s">
        <v>6</v>
      </c>
      <c r="D47" s="15" t="s">
        <v>83</v>
      </c>
      <c r="E47" s="3" t="s">
        <v>2</v>
      </c>
      <c r="F47" s="2" t="s">
        <v>396</v>
      </c>
      <c r="G47" s="5" t="s">
        <v>303</v>
      </c>
    </row>
    <row r="48" spans="1:7" x14ac:dyDescent="0.25">
      <c r="A48" s="1" t="s">
        <v>5</v>
      </c>
      <c r="B48" s="1" t="s">
        <v>269</v>
      </c>
      <c r="C48" s="1" t="s">
        <v>20</v>
      </c>
      <c r="D48" s="15" t="s">
        <v>85</v>
      </c>
      <c r="E48" s="3" t="s">
        <v>2</v>
      </c>
      <c r="F48" s="5" t="s">
        <v>335</v>
      </c>
      <c r="G48" s="5"/>
    </row>
    <row r="49" spans="1:7" x14ac:dyDescent="0.25">
      <c r="A49" s="1" t="s">
        <v>5</v>
      </c>
      <c r="B49" s="1" t="s">
        <v>269</v>
      </c>
      <c r="C49" s="1" t="s">
        <v>7</v>
      </c>
      <c r="D49" s="15" t="s">
        <v>84</v>
      </c>
      <c r="E49" s="3" t="s">
        <v>2</v>
      </c>
      <c r="F49" s="4" t="s">
        <v>388</v>
      </c>
      <c r="G49" s="5"/>
    </row>
    <row r="50" spans="1:7" ht="51.75" x14ac:dyDescent="0.25">
      <c r="A50" s="1" t="s">
        <v>5</v>
      </c>
      <c r="B50" s="1" t="s">
        <v>269</v>
      </c>
      <c r="C50" s="1" t="s">
        <v>8</v>
      </c>
      <c r="D50" s="15" t="s">
        <v>86</v>
      </c>
      <c r="E50" s="3" t="s">
        <v>2</v>
      </c>
      <c r="F50" s="2" t="s">
        <v>393</v>
      </c>
      <c r="G50" s="5"/>
    </row>
    <row r="51" spans="1:7" ht="51.75" x14ac:dyDescent="0.25">
      <c r="A51" s="1" t="s">
        <v>5</v>
      </c>
      <c r="B51" s="1" t="s">
        <v>269</v>
      </c>
      <c r="C51" s="1" t="s">
        <v>9</v>
      </c>
      <c r="D51" s="15" t="s">
        <v>438</v>
      </c>
      <c r="E51" s="3" t="s">
        <v>3</v>
      </c>
      <c r="F51" s="4" t="s">
        <v>397</v>
      </c>
      <c r="G51" s="5"/>
    </row>
    <row r="52" spans="1:7" s="123" customFormat="1" x14ac:dyDescent="0.25">
      <c r="A52" s="45" t="s">
        <v>5</v>
      </c>
      <c r="B52" s="45" t="s">
        <v>269</v>
      </c>
      <c r="C52" s="1" t="s">
        <v>10</v>
      </c>
      <c r="D52" s="46" t="s">
        <v>197</v>
      </c>
      <c r="E52" s="47" t="s">
        <v>3</v>
      </c>
      <c r="F52" s="48" t="s">
        <v>435</v>
      </c>
      <c r="G52" s="49"/>
    </row>
    <row r="53" spans="1:7" s="123" customFormat="1" x14ac:dyDescent="0.25">
      <c r="A53" s="1" t="s">
        <v>5</v>
      </c>
      <c r="B53" s="1" t="s">
        <v>269</v>
      </c>
      <c r="C53" s="1" t="s">
        <v>11</v>
      </c>
      <c r="D53" s="50" t="s">
        <v>171</v>
      </c>
      <c r="E53" s="51" t="s">
        <v>3</v>
      </c>
      <c r="F53" s="48" t="s">
        <v>407</v>
      </c>
      <c r="G53" s="49"/>
    </row>
    <row r="54" spans="1:7" ht="39" x14ac:dyDescent="0.25">
      <c r="A54" s="1" t="s">
        <v>5</v>
      </c>
      <c r="B54" s="1" t="s">
        <v>269</v>
      </c>
      <c r="C54" s="1" t="s">
        <v>12</v>
      </c>
      <c r="D54" s="15" t="s">
        <v>111</v>
      </c>
      <c r="E54" s="3" t="s">
        <v>3</v>
      </c>
      <c r="F54" s="4" t="s">
        <v>244</v>
      </c>
      <c r="G54" s="4" t="s">
        <v>398</v>
      </c>
    </row>
    <row r="55" spans="1:7" ht="26.25" x14ac:dyDescent="0.25">
      <c r="A55" s="1" t="s">
        <v>5</v>
      </c>
      <c r="B55" s="1" t="s">
        <v>269</v>
      </c>
      <c r="C55" s="1" t="s">
        <v>13</v>
      </c>
      <c r="D55" s="15" t="s">
        <v>439</v>
      </c>
      <c r="E55" s="3" t="s">
        <v>3</v>
      </c>
      <c r="F55" s="4" t="s">
        <v>243</v>
      </c>
      <c r="G55" s="5"/>
    </row>
    <row r="56" spans="1:7" ht="64.5" x14ac:dyDescent="0.25">
      <c r="A56" s="1" t="s">
        <v>5</v>
      </c>
      <c r="B56" s="1" t="s">
        <v>269</v>
      </c>
      <c r="C56" s="1" t="s">
        <v>14</v>
      </c>
      <c r="D56" s="15" t="s">
        <v>237</v>
      </c>
      <c r="E56" s="3" t="s">
        <v>2</v>
      </c>
      <c r="F56" s="4" t="s">
        <v>383</v>
      </c>
      <c r="G56" s="4" t="s">
        <v>152</v>
      </c>
    </row>
    <row r="57" spans="1:7" ht="51.75" x14ac:dyDescent="0.25">
      <c r="A57" s="36" t="s">
        <v>5</v>
      </c>
      <c r="B57" s="36" t="s">
        <v>269</v>
      </c>
      <c r="C57" s="1" t="s">
        <v>15</v>
      </c>
      <c r="D57" s="18" t="s">
        <v>238</v>
      </c>
      <c r="E57" s="3" t="s">
        <v>2</v>
      </c>
      <c r="F57" s="2" t="s">
        <v>251</v>
      </c>
      <c r="G57" s="4" t="s">
        <v>153</v>
      </c>
    </row>
    <row r="58" spans="1:7" x14ac:dyDescent="0.25">
      <c r="A58" s="167" t="s">
        <v>350</v>
      </c>
      <c r="B58" s="167"/>
      <c r="C58" s="167"/>
      <c r="D58" s="167"/>
      <c r="E58" s="167"/>
      <c r="F58" s="167"/>
      <c r="G58" s="192"/>
    </row>
    <row r="59" spans="1:7" x14ac:dyDescent="0.25">
      <c r="A59" s="38" t="s">
        <v>5</v>
      </c>
      <c r="B59" s="38" t="s">
        <v>274</v>
      </c>
      <c r="C59" s="38" t="s">
        <v>6</v>
      </c>
      <c r="D59" s="15" t="s">
        <v>367</v>
      </c>
      <c r="E59" s="3" t="s">
        <v>27</v>
      </c>
      <c r="F59" s="5" t="s">
        <v>337</v>
      </c>
      <c r="G59" s="5"/>
    </row>
    <row r="60" spans="1:7" x14ac:dyDescent="0.25">
      <c r="A60" s="167" t="s">
        <v>351</v>
      </c>
      <c r="B60" s="167"/>
      <c r="C60" s="167"/>
      <c r="D60" s="167"/>
      <c r="E60" s="167"/>
      <c r="F60" s="167"/>
      <c r="G60" s="192"/>
    </row>
    <row r="61" spans="1:7" x14ac:dyDescent="0.25">
      <c r="A61" s="38" t="s">
        <v>5</v>
      </c>
      <c r="B61" s="38" t="s">
        <v>275</v>
      </c>
      <c r="C61" s="38" t="s">
        <v>6</v>
      </c>
      <c r="D61" s="15" t="s">
        <v>368</v>
      </c>
      <c r="E61" s="3" t="s">
        <v>27</v>
      </c>
      <c r="F61" s="5" t="s">
        <v>337</v>
      </c>
      <c r="G61" s="5"/>
    </row>
    <row r="62" spans="1:7" x14ac:dyDescent="0.25">
      <c r="A62" s="167" t="s">
        <v>352</v>
      </c>
      <c r="B62" s="167"/>
      <c r="C62" s="167"/>
      <c r="D62" s="167"/>
      <c r="E62" s="167"/>
      <c r="F62" s="167"/>
      <c r="G62" s="192"/>
    </row>
    <row r="63" spans="1:7" ht="39" x14ac:dyDescent="0.25">
      <c r="A63" s="37" t="s">
        <v>5</v>
      </c>
      <c r="B63" s="37" t="s">
        <v>276</v>
      </c>
      <c r="C63" s="37" t="s">
        <v>6</v>
      </c>
      <c r="D63" s="15" t="s">
        <v>112</v>
      </c>
      <c r="E63" s="3" t="s">
        <v>27</v>
      </c>
      <c r="F63" s="4" t="s">
        <v>358</v>
      </c>
      <c r="G63" s="4" t="s">
        <v>164</v>
      </c>
    </row>
    <row r="64" spans="1:7" ht="26.25" x14ac:dyDescent="0.25">
      <c r="A64" s="1" t="s">
        <v>5</v>
      </c>
      <c r="B64" s="1" t="s">
        <v>276</v>
      </c>
      <c r="C64" s="1" t="s">
        <v>20</v>
      </c>
      <c r="D64" s="18" t="s">
        <v>291</v>
      </c>
      <c r="E64" s="3" t="s">
        <v>27</v>
      </c>
      <c r="F64" s="2" t="s">
        <v>399</v>
      </c>
      <c r="G64" s="5" t="s">
        <v>419</v>
      </c>
    </row>
    <row r="65" spans="1:7" ht="26.25" x14ac:dyDescent="0.25">
      <c r="A65" s="1" t="s">
        <v>5</v>
      </c>
      <c r="B65" s="1" t="s">
        <v>276</v>
      </c>
      <c r="C65" s="1" t="s">
        <v>7</v>
      </c>
      <c r="D65" s="18" t="s">
        <v>290</v>
      </c>
      <c r="E65" s="3" t="s">
        <v>27</v>
      </c>
      <c r="F65" s="2" t="s">
        <v>400</v>
      </c>
      <c r="G65" s="5" t="s">
        <v>419</v>
      </c>
    </row>
    <row r="66" spans="1:7" ht="15" customHeight="1" x14ac:dyDescent="0.25">
      <c r="A66" s="169" t="s">
        <v>31</v>
      </c>
      <c r="B66" s="169"/>
      <c r="C66" s="169"/>
      <c r="D66" s="169"/>
      <c r="E66" s="169"/>
      <c r="F66" s="169"/>
      <c r="G66" s="193"/>
    </row>
    <row r="67" spans="1:7" x14ac:dyDescent="0.25">
      <c r="A67" s="167" t="s">
        <v>39</v>
      </c>
      <c r="B67" s="167"/>
      <c r="C67" s="167"/>
      <c r="D67" s="167"/>
      <c r="E67" s="167"/>
      <c r="F67" s="167"/>
      <c r="G67" s="192"/>
    </row>
    <row r="68" spans="1:7" x14ac:dyDescent="0.25">
      <c r="A68" s="37" t="s">
        <v>19</v>
      </c>
      <c r="B68" s="37" t="s">
        <v>4</v>
      </c>
      <c r="C68" s="37" t="s">
        <v>6</v>
      </c>
      <c r="D68" s="18" t="s">
        <v>360</v>
      </c>
      <c r="E68" s="10" t="s">
        <v>27</v>
      </c>
      <c r="F68" s="11" t="s">
        <v>338</v>
      </c>
      <c r="G68" s="11"/>
    </row>
    <row r="69" spans="1:7" x14ac:dyDescent="0.25">
      <c r="A69" s="1" t="s">
        <v>19</v>
      </c>
      <c r="B69" s="1" t="s">
        <v>4</v>
      </c>
      <c r="C69" s="1" t="s">
        <v>20</v>
      </c>
      <c r="D69" s="15" t="s">
        <v>361</v>
      </c>
      <c r="E69" s="3" t="s">
        <v>27</v>
      </c>
      <c r="F69" s="5" t="s">
        <v>338</v>
      </c>
      <c r="G69" s="5"/>
    </row>
    <row r="70" spans="1:7" x14ac:dyDescent="0.25">
      <c r="A70" s="36" t="s">
        <v>19</v>
      </c>
      <c r="B70" s="36" t="s">
        <v>4</v>
      </c>
      <c r="C70" s="36" t="s">
        <v>7</v>
      </c>
      <c r="D70" s="15" t="s">
        <v>362</v>
      </c>
      <c r="E70" s="3" t="s">
        <v>27</v>
      </c>
      <c r="F70" s="5" t="s">
        <v>338</v>
      </c>
      <c r="G70" s="5"/>
    </row>
    <row r="71" spans="1:7" x14ac:dyDescent="0.25">
      <c r="A71" s="167" t="s">
        <v>40</v>
      </c>
      <c r="B71" s="167"/>
      <c r="C71" s="167"/>
      <c r="D71" s="167"/>
      <c r="E71" s="167"/>
      <c r="F71" s="167"/>
      <c r="G71" s="192"/>
    </row>
    <row r="72" spans="1:7" x14ac:dyDescent="0.25">
      <c r="A72" s="38" t="s">
        <v>19</v>
      </c>
      <c r="B72" s="38" t="s">
        <v>277</v>
      </c>
      <c r="C72" s="38" t="s">
        <v>6</v>
      </c>
      <c r="D72" s="15" t="s">
        <v>363</v>
      </c>
      <c r="E72" s="3" t="s">
        <v>27</v>
      </c>
      <c r="F72" s="5" t="s">
        <v>338</v>
      </c>
      <c r="G72" s="5"/>
    </row>
    <row r="73" spans="1:7" x14ac:dyDescent="0.25">
      <c r="A73" s="167" t="s">
        <v>41</v>
      </c>
      <c r="B73" s="167"/>
      <c r="C73" s="167"/>
      <c r="D73" s="167"/>
      <c r="E73" s="167"/>
      <c r="F73" s="167"/>
      <c r="G73" s="192"/>
    </row>
    <row r="74" spans="1:7" x14ac:dyDescent="0.25">
      <c r="A74" s="37" t="s">
        <v>19</v>
      </c>
      <c r="B74" s="37" t="s">
        <v>265</v>
      </c>
      <c r="C74" s="37" t="s">
        <v>6</v>
      </c>
      <c r="D74" s="15" t="s">
        <v>364</v>
      </c>
      <c r="E74" s="3" t="s">
        <v>27</v>
      </c>
      <c r="F74" s="5" t="s">
        <v>338</v>
      </c>
      <c r="G74" s="5"/>
    </row>
    <row r="75" spans="1:7" x14ac:dyDescent="0.25">
      <c r="A75" s="1" t="s">
        <v>19</v>
      </c>
      <c r="B75" s="1" t="s">
        <v>265</v>
      </c>
      <c r="C75" s="1" t="s">
        <v>20</v>
      </c>
      <c r="D75" s="15" t="s">
        <v>365</v>
      </c>
      <c r="E75" s="3" t="s">
        <v>27</v>
      </c>
      <c r="F75" s="5" t="s">
        <v>338</v>
      </c>
      <c r="G75" s="5"/>
    </row>
    <row r="76" spans="1:7" x14ac:dyDescent="0.25">
      <c r="A76" s="36" t="s">
        <v>19</v>
      </c>
      <c r="B76" s="36" t="s">
        <v>265</v>
      </c>
      <c r="C76" s="36" t="s">
        <v>7</v>
      </c>
      <c r="D76" s="15" t="s">
        <v>366</v>
      </c>
      <c r="E76" s="3" t="s">
        <v>27</v>
      </c>
      <c r="F76" s="5" t="s">
        <v>338</v>
      </c>
      <c r="G76" s="5"/>
    </row>
    <row r="77" spans="1:7" x14ac:dyDescent="0.25">
      <c r="A77" s="167" t="s">
        <v>42</v>
      </c>
      <c r="B77" s="167"/>
      <c r="C77" s="167"/>
      <c r="D77" s="167"/>
      <c r="E77" s="167"/>
      <c r="F77" s="167"/>
      <c r="G77" s="192"/>
    </row>
    <row r="78" spans="1:7" ht="39" x14ac:dyDescent="0.25">
      <c r="A78" s="38" t="s">
        <v>19</v>
      </c>
      <c r="B78" s="38" t="s">
        <v>266</v>
      </c>
      <c r="C78" s="38" t="s">
        <v>6</v>
      </c>
      <c r="D78" s="15" t="s">
        <v>90</v>
      </c>
      <c r="E78" s="3" t="s">
        <v>27</v>
      </c>
      <c r="F78" s="4" t="s">
        <v>408</v>
      </c>
      <c r="G78" s="7" t="s">
        <v>333</v>
      </c>
    </row>
    <row r="79" spans="1:7" x14ac:dyDescent="0.25">
      <c r="A79" s="167" t="s">
        <v>43</v>
      </c>
      <c r="B79" s="167"/>
      <c r="C79" s="167"/>
      <c r="D79" s="167"/>
      <c r="E79" s="167"/>
      <c r="F79" s="167"/>
      <c r="G79" s="192"/>
    </row>
    <row r="80" spans="1:7" x14ac:dyDescent="0.25">
      <c r="A80" s="37" t="s">
        <v>19</v>
      </c>
      <c r="B80" s="37" t="s">
        <v>267</v>
      </c>
      <c r="C80" s="37" t="s">
        <v>6</v>
      </c>
      <c r="D80" s="15" t="s">
        <v>359</v>
      </c>
      <c r="E80" s="3" t="s">
        <v>27</v>
      </c>
      <c r="F80" s="5" t="s">
        <v>339</v>
      </c>
      <c r="G80" s="5" t="s">
        <v>340</v>
      </c>
    </row>
    <row r="81" spans="1:7" x14ac:dyDescent="0.25">
      <c r="A81" s="36" t="s">
        <v>19</v>
      </c>
      <c r="B81" s="36" t="s">
        <v>267</v>
      </c>
      <c r="C81" s="36" t="s">
        <v>20</v>
      </c>
      <c r="D81" s="15" t="s">
        <v>353</v>
      </c>
      <c r="E81" s="3" t="s">
        <v>27</v>
      </c>
      <c r="F81" s="5" t="s">
        <v>339</v>
      </c>
      <c r="G81" s="5" t="s">
        <v>340</v>
      </c>
    </row>
    <row r="82" spans="1:7" x14ac:dyDescent="0.25">
      <c r="A82" s="167" t="s">
        <v>44</v>
      </c>
      <c r="B82" s="167"/>
      <c r="C82" s="167"/>
      <c r="D82" s="167"/>
      <c r="E82" s="167"/>
      <c r="F82" s="167"/>
      <c r="G82" s="192"/>
    </row>
    <row r="83" spans="1:7" x14ac:dyDescent="0.25">
      <c r="A83" s="38" t="s">
        <v>19</v>
      </c>
      <c r="B83" s="38" t="s">
        <v>268</v>
      </c>
      <c r="C83" s="38" t="s">
        <v>6</v>
      </c>
      <c r="D83" s="15" t="s">
        <v>354</v>
      </c>
      <c r="E83" s="3" t="s">
        <v>27</v>
      </c>
      <c r="F83" s="5" t="s">
        <v>339</v>
      </c>
      <c r="G83" s="5" t="s">
        <v>340</v>
      </c>
    </row>
    <row r="84" spans="1:7" x14ac:dyDescent="0.25">
      <c r="A84" s="167" t="s">
        <v>45</v>
      </c>
      <c r="B84" s="167"/>
      <c r="C84" s="167"/>
      <c r="D84" s="167"/>
      <c r="E84" s="167"/>
      <c r="F84" s="167"/>
      <c r="G84" s="192"/>
    </row>
    <row r="85" spans="1:7" x14ac:dyDescent="0.25">
      <c r="A85" s="37" t="s">
        <v>19</v>
      </c>
      <c r="B85" s="37" t="s">
        <v>264</v>
      </c>
      <c r="C85" s="37" t="s">
        <v>6</v>
      </c>
      <c r="D85" s="15" t="s">
        <v>355</v>
      </c>
      <c r="E85" s="3" t="s">
        <v>27</v>
      </c>
      <c r="F85" s="5" t="s">
        <v>339</v>
      </c>
      <c r="G85" s="5" t="s">
        <v>340</v>
      </c>
    </row>
    <row r="86" spans="1:7" x14ac:dyDescent="0.25">
      <c r="A86" s="36" t="s">
        <v>19</v>
      </c>
      <c r="B86" s="36" t="s">
        <v>264</v>
      </c>
      <c r="C86" s="36" t="s">
        <v>20</v>
      </c>
      <c r="D86" s="15" t="s">
        <v>356</v>
      </c>
      <c r="E86" s="3" t="s">
        <v>27</v>
      </c>
      <c r="F86" s="5" t="s">
        <v>339</v>
      </c>
      <c r="G86" s="5" t="s">
        <v>340</v>
      </c>
    </row>
    <row r="87" spans="1:7" x14ac:dyDescent="0.25">
      <c r="A87" s="167" t="s">
        <v>46</v>
      </c>
      <c r="B87" s="167"/>
      <c r="C87" s="167"/>
      <c r="D87" s="167"/>
      <c r="E87" s="167"/>
      <c r="F87" s="167"/>
      <c r="G87" s="192"/>
    </row>
    <row r="88" spans="1:7" ht="39" x14ac:dyDescent="0.25">
      <c r="A88" s="37" t="s">
        <v>19</v>
      </c>
      <c r="B88" s="37" t="s">
        <v>269</v>
      </c>
      <c r="C88" s="37" t="s">
        <v>6</v>
      </c>
      <c r="D88" s="15" t="s">
        <v>91</v>
      </c>
      <c r="E88" s="3" t="s">
        <v>27</v>
      </c>
      <c r="F88" s="4" t="s">
        <v>409</v>
      </c>
      <c r="G88" s="4" t="s">
        <v>334</v>
      </c>
    </row>
    <row r="89" spans="1:7" x14ac:dyDescent="0.25">
      <c r="A89" s="1" t="s">
        <v>19</v>
      </c>
      <c r="B89" s="1" t="s">
        <v>269</v>
      </c>
      <c r="C89" s="1" t="s">
        <v>20</v>
      </c>
      <c r="D89" s="15" t="s">
        <v>65</v>
      </c>
      <c r="E89" s="3" t="s">
        <v>3</v>
      </c>
      <c r="F89" s="4" t="s">
        <v>410</v>
      </c>
      <c r="G89" s="4"/>
    </row>
    <row r="90" spans="1:7" ht="26.25" x14ac:dyDescent="0.25">
      <c r="A90" s="1" t="s">
        <v>19</v>
      </c>
      <c r="B90" s="1" t="s">
        <v>269</v>
      </c>
      <c r="C90" s="1" t="s">
        <v>7</v>
      </c>
      <c r="D90" s="15" t="s">
        <v>92</v>
      </c>
      <c r="E90" s="3" t="s">
        <v>3</v>
      </c>
      <c r="F90" s="4" t="s">
        <v>448</v>
      </c>
      <c r="G90" s="13"/>
    </row>
    <row r="91" spans="1:7" ht="39" x14ac:dyDescent="0.25">
      <c r="A91" s="1" t="s">
        <v>19</v>
      </c>
      <c r="B91" s="1" t="s">
        <v>269</v>
      </c>
      <c r="C91" s="1" t="s">
        <v>8</v>
      </c>
      <c r="D91" s="15" t="s">
        <v>66</v>
      </c>
      <c r="E91" s="3" t="s">
        <v>3</v>
      </c>
      <c r="F91" s="4" t="s">
        <v>450</v>
      </c>
      <c r="G91" s="4"/>
    </row>
    <row r="92" spans="1:7" ht="39" x14ac:dyDescent="0.25">
      <c r="A92" s="36" t="s">
        <v>19</v>
      </c>
      <c r="B92" s="36" t="s">
        <v>269</v>
      </c>
      <c r="C92" s="36" t="s">
        <v>9</v>
      </c>
      <c r="D92" s="15" t="s">
        <v>93</v>
      </c>
      <c r="E92" s="3" t="s">
        <v>3</v>
      </c>
      <c r="F92" s="4" t="s">
        <v>449</v>
      </c>
      <c r="G92" s="4"/>
    </row>
    <row r="93" spans="1:7" x14ac:dyDescent="0.25">
      <c r="A93" s="185" t="s">
        <v>47</v>
      </c>
      <c r="B93" s="185"/>
      <c r="C93" s="185"/>
      <c r="D93" s="185"/>
      <c r="E93" s="185"/>
      <c r="F93" s="185"/>
      <c r="G93" s="194"/>
    </row>
    <row r="94" spans="1:7" ht="39" x14ac:dyDescent="0.25">
      <c r="A94" s="40" t="s">
        <v>19</v>
      </c>
      <c r="B94" s="40" t="s">
        <v>278</v>
      </c>
      <c r="C94" s="40" t="s">
        <v>6</v>
      </c>
      <c r="D94" s="19" t="s">
        <v>94</v>
      </c>
      <c r="E94" s="12" t="s">
        <v>27</v>
      </c>
      <c r="F94" s="2" t="s">
        <v>411</v>
      </c>
      <c r="G94" s="5"/>
    </row>
    <row r="95" spans="1:7" x14ac:dyDescent="0.25">
      <c r="A95" s="167" t="s">
        <v>48</v>
      </c>
      <c r="B95" s="167"/>
      <c r="C95" s="167"/>
      <c r="D95" s="167"/>
      <c r="E95" s="167"/>
      <c r="F95" s="167"/>
      <c r="G95" s="192"/>
    </row>
    <row r="96" spans="1:7" ht="77.25" x14ac:dyDescent="0.25">
      <c r="A96" s="37" t="s">
        <v>19</v>
      </c>
      <c r="B96" s="37" t="s">
        <v>279</v>
      </c>
      <c r="C96" s="37" t="s">
        <v>6</v>
      </c>
      <c r="D96" s="15" t="s">
        <v>96</v>
      </c>
      <c r="E96" s="3" t="s">
        <v>27</v>
      </c>
      <c r="F96" s="2" t="s">
        <v>456</v>
      </c>
      <c r="G96" s="2" t="s">
        <v>341</v>
      </c>
    </row>
    <row r="97" spans="1:7" ht="26.25" x14ac:dyDescent="0.25">
      <c r="A97" s="1" t="s">
        <v>19</v>
      </c>
      <c r="B97" s="1" t="s">
        <v>279</v>
      </c>
      <c r="C97" s="1" t="s">
        <v>20</v>
      </c>
      <c r="D97" s="15" t="s">
        <v>95</v>
      </c>
      <c r="E97" s="3" t="s">
        <v>27</v>
      </c>
      <c r="F97" s="4" t="s">
        <v>457</v>
      </c>
      <c r="G97" s="5"/>
    </row>
    <row r="98" spans="1:7" ht="39" x14ac:dyDescent="0.25">
      <c r="A98" s="1" t="s">
        <v>19</v>
      </c>
      <c r="B98" s="1" t="s">
        <v>279</v>
      </c>
      <c r="C98" s="1" t="s">
        <v>7</v>
      </c>
      <c r="D98" s="15" t="s">
        <v>104</v>
      </c>
      <c r="E98" s="3" t="s">
        <v>28</v>
      </c>
      <c r="F98" s="2" t="s">
        <v>413</v>
      </c>
      <c r="G98" s="7" t="s">
        <v>172</v>
      </c>
    </row>
    <row r="99" spans="1:7" ht="26.25" x14ac:dyDescent="0.25">
      <c r="A99" s="1" t="s">
        <v>19</v>
      </c>
      <c r="B99" s="1" t="s">
        <v>279</v>
      </c>
      <c r="C99" s="1" t="s">
        <v>8</v>
      </c>
      <c r="D99" s="15" t="s">
        <v>239</v>
      </c>
      <c r="E99" s="3" t="s">
        <v>28</v>
      </c>
      <c r="F99" s="2" t="s">
        <v>412</v>
      </c>
      <c r="G99" s="7" t="s">
        <v>172</v>
      </c>
    </row>
    <row r="100" spans="1:7" ht="26.25" x14ac:dyDescent="0.25">
      <c r="A100" s="1" t="s">
        <v>19</v>
      </c>
      <c r="B100" s="1" t="s">
        <v>279</v>
      </c>
      <c r="C100" s="1" t="s">
        <v>9</v>
      </c>
      <c r="D100" s="15" t="s">
        <v>240</v>
      </c>
      <c r="E100" s="3" t="s">
        <v>28</v>
      </c>
      <c r="F100" s="2" t="s">
        <v>412</v>
      </c>
      <c r="G100" s="7" t="s">
        <v>172</v>
      </c>
    </row>
    <row r="101" spans="1:7" ht="26.25" x14ac:dyDescent="0.25">
      <c r="A101" s="1" t="s">
        <v>19</v>
      </c>
      <c r="B101" s="1" t="s">
        <v>279</v>
      </c>
      <c r="C101" s="1" t="s">
        <v>10</v>
      </c>
      <c r="D101" s="15" t="s">
        <v>148</v>
      </c>
      <c r="E101" s="3" t="s">
        <v>27</v>
      </c>
      <c r="F101" s="4" t="s">
        <v>412</v>
      </c>
      <c r="G101" s="5"/>
    </row>
    <row r="102" spans="1:7" ht="26.25" x14ac:dyDescent="0.25">
      <c r="A102" s="36" t="s">
        <v>19</v>
      </c>
      <c r="B102" s="36" t="s">
        <v>279</v>
      </c>
      <c r="C102" s="36" t="s">
        <v>11</v>
      </c>
      <c r="D102" s="15" t="s">
        <v>444</v>
      </c>
      <c r="E102" s="3" t="s">
        <v>2</v>
      </c>
      <c r="F102" s="2" t="s">
        <v>110</v>
      </c>
      <c r="G102" s="5"/>
    </row>
    <row r="103" spans="1:7" ht="15" customHeight="1" x14ac:dyDescent="0.25">
      <c r="A103" s="169" t="s">
        <v>32</v>
      </c>
      <c r="B103" s="169"/>
      <c r="C103" s="169"/>
      <c r="D103" s="169"/>
      <c r="E103" s="169"/>
      <c r="F103" s="169"/>
      <c r="G103" s="193"/>
    </row>
    <row r="104" spans="1:7" x14ac:dyDescent="0.25">
      <c r="A104" s="167" t="s">
        <v>33</v>
      </c>
      <c r="B104" s="167"/>
      <c r="C104" s="167"/>
      <c r="D104" s="167"/>
      <c r="E104" s="167"/>
      <c r="F104" s="167"/>
      <c r="G104" s="192"/>
    </row>
    <row r="105" spans="1:7" ht="26.25" x14ac:dyDescent="0.25">
      <c r="A105" s="37" t="s">
        <v>21</v>
      </c>
      <c r="B105" s="37" t="s">
        <v>277</v>
      </c>
      <c r="C105" s="37" t="s">
        <v>6</v>
      </c>
      <c r="D105" s="15" t="s">
        <v>198</v>
      </c>
      <c r="E105" s="3" t="s">
        <v>2</v>
      </c>
      <c r="F105" s="4" t="s">
        <v>414</v>
      </c>
      <c r="G105" s="5"/>
    </row>
    <row r="106" spans="1:7" ht="26.25" x14ac:dyDescent="0.25">
      <c r="A106" s="1" t="s">
        <v>21</v>
      </c>
      <c r="B106" s="1" t="s">
        <v>277</v>
      </c>
      <c r="C106" s="1" t="s">
        <v>20</v>
      </c>
      <c r="D106" s="15" t="s">
        <v>199</v>
      </c>
      <c r="E106" s="3" t="s">
        <v>2</v>
      </c>
      <c r="F106" s="4" t="s">
        <v>415</v>
      </c>
      <c r="G106" s="5"/>
    </row>
    <row r="107" spans="1:7" ht="39" x14ac:dyDescent="0.25">
      <c r="A107" s="1" t="s">
        <v>21</v>
      </c>
      <c r="B107" s="1" t="s">
        <v>277</v>
      </c>
      <c r="C107" s="1" t="s">
        <v>7</v>
      </c>
      <c r="D107" s="15" t="s">
        <v>74</v>
      </c>
      <c r="E107" s="3" t="s">
        <v>2</v>
      </c>
      <c r="F107" s="2" t="s">
        <v>416</v>
      </c>
      <c r="G107" s="5"/>
    </row>
    <row r="108" spans="1:7" ht="26.25" x14ac:dyDescent="0.25">
      <c r="A108" s="1" t="s">
        <v>21</v>
      </c>
      <c r="B108" s="1" t="s">
        <v>277</v>
      </c>
      <c r="C108" s="1" t="s">
        <v>8</v>
      </c>
      <c r="D108" s="15" t="s">
        <v>440</v>
      </c>
      <c r="E108" s="3" t="s">
        <v>2</v>
      </c>
      <c r="F108" s="4" t="s">
        <v>458</v>
      </c>
      <c r="G108" s="4"/>
    </row>
    <row r="109" spans="1:7" ht="39" x14ac:dyDescent="0.25">
      <c r="A109" s="36" t="s">
        <v>21</v>
      </c>
      <c r="B109" s="36" t="s">
        <v>277</v>
      </c>
      <c r="C109" s="36" t="s">
        <v>9</v>
      </c>
      <c r="D109" s="15" t="s">
        <v>165</v>
      </c>
      <c r="E109" s="3" t="s">
        <v>2</v>
      </c>
      <c r="F109" s="2" t="s">
        <v>459</v>
      </c>
      <c r="G109" s="7" t="s">
        <v>417</v>
      </c>
    </row>
    <row r="110" spans="1:7" x14ac:dyDescent="0.25">
      <c r="A110" s="167" t="s">
        <v>34</v>
      </c>
      <c r="B110" s="167"/>
      <c r="C110" s="167"/>
      <c r="D110" s="167"/>
      <c r="E110" s="167"/>
      <c r="F110" s="167"/>
      <c r="G110" s="192"/>
    </row>
    <row r="111" spans="1:7" x14ac:dyDescent="0.25">
      <c r="A111" s="37" t="s">
        <v>21</v>
      </c>
      <c r="B111" s="37" t="s">
        <v>266</v>
      </c>
      <c r="C111" s="37" t="s">
        <v>6</v>
      </c>
      <c r="D111" s="15" t="s">
        <v>97</v>
      </c>
      <c r="E111" s="3" t="s">
        <v>2</v>
      </c>
      <c r="F111" s="4" t="s">
        <v>460</v>
      </c>
      <c r="G111" s="5"/>
    </row>
    <row r="112" spans="1:7" x14ac:dyDescent="0.25">
      <c r="A112" s="36" t="s">
        <v>21</v>
      </c>
      <c r="B112" s="36" t="s">
        <v>266</v>
      </c>
      <c r="C112" s="36" t="s">
        <v>20</v>
      </c>
      <c r="D112" s="15" t="s">
        <v>0</v>
      </c>
      <c r="E112" s="3" t="s">
        <v>2</v>
      </c>
      <c r="F112" s="4" t="s">
        <v>455</v>
      </c>
      <c r="G112" s="4"/>
    </row>
    <row r="113" spans="1:7" ht="15" customHeight="1" x14ac:dyDescent="0.25">
      <c r="A113" s="169" t="s">
        <v>35</v>
      </c>
      <c r="B113" s="169"/>
      <c r="C113" s="169"/>
      <c r="D113" s="169"/>
      <c r="E113" s="169"/>
      <c r="F113" s="169"/>
      <c r="G113" s="193"/>
    </row>
    <row r="114" spans="1:7" x14ac:dyDescent="0.25">
      <c r="A114" s="167" t="s">
        <v>36</v>
      </c>
      <c r="B114" s="167"/>
      <c r="C114" s="167"/>
      <c r="D114" s="167"/>
      <c r="E114" s="167"/>
      <c r="F114" s="167"/>
      <c r="G114" s="192"/>
    </row>
    <row r="115" spans="1:7" x14ac:dyDescent="0.25">
      <c r="A115" s="37" t="s">
        <v>22</v>
      </c>
      <c r="B115" s="37" t="s">
        <v>4</v>
      </c>
      <c r="C115" s="37" t="s">
        <v>6</v>
      </c>
      <c r="D115" s="15" t="s">
        <v>107</v>
      </c>
      <c r="E115" s="3" t="s">
        <v>3</v>
      </c>
      <c r="F115" s="2" t="s">
        <v>420</v>
      </c>
      <c r="G115" s="5"/>
    </row>
    <row r="116" spans="1:7" ht="26.25" x14ac:dyDescent="0.25">
      <c r="A116" s="1" t="s">
        <v>22</v>
      </c>
      <c r="B116" s="1" t="s">
        <v>4</v>
      </c>
      <c r="C116" s="1" t="s">
        <v>20</v>
      </c>
      <c r="D116" s="15" t="s">
        <v>108</v>
      </c>
      <c r="E116" s="3" t="s">
        <v>3</v>
      </c>
      <c r="F116" s="2" t="s">
        <v>421</v>
      </c>
      <c r="G116" s="5"/>
    </row>
    <row r="117" spans="1:7" x14ac:dyDescent="0.25">
      <c r="A117" s="1" t="s">
        <v>22</v>
      </c>
      <c r="B117" s="1" t="s">
        <v>4</v>
      </c>
      <c r="C117" s="1" t="s">
        <v>7</v>
      </c>
      <c r="D117" s="15" t="s">
        <v>184</v>
      </c>
      <c r="E117" s="3" t="s">
        <v>3</v>
      </c>
      <c r="F117" s="2" t="s">
        <v>422</v>
      </c>
      <c r="G117" s="5" t="s">
        <v>342</v>
      </c>
    </row>
    <row r="118" spans="1:7" ht="26.25" x14ac:dyDescent="0.25">
      <c r="A118" s="1" t="s">
        <v>22</v>
      </c>
      <c r="B118" s="1" t="s">
        <v>4</v>
      </c>
      <c r="C118" s="1" t="s">
        <v>8</v>
      </c>
      <c r="D118" s="15" t="s">
        <v>180</v>
      </c>
      <c r="E118" s="3" t="s">
        <v>3</v>
      </c>
      <c r="F118" s="2" t="s">
        <v>423</v>
      </c>
      <c r="G118" s="4" t="s">
        <v>173</v>
      </c>
    </row>
    <row r="119" spans="1:7" ht="39" x14ac:dyDescent="0.25">
      <c r="A119" s="36" t="s">
        <v>22</v>
      </c>
      <c r="B119" s="36" t="s">
        <v>4</v>
      </c>
      <c r="C119" s="36" t="s">
        <v>9</v>
      </c>
      <c r="D119" s="15" t="s">
        <v>200</v>
      </c>
      <c r="E119" s="3" t="s">
        <v>3</v>
      </c>
      <c r="F119" s="2" t="s">
        <v>461</v>
      </c>
      <c r="G119" s="4" t="s">
        <v>205</v>
      </c>
    </row>
    <row r="120" spans="1:7" x14ac:dyDescent="0.25">
      <c r="A120" s="167" t="s">
        <v>37</v>
      </c>
      <c r="B120" s="167"/>
      <c r="C120" s="167"/>
      <c r="D120" s="167"/>
      <c r="E120" s="167"/>
      <c r="F120" s="167"/>
      <c r="G120" s="192"/>
    </row>
    <row r="121" spans="1:7" x14ac:dyDescent="0.25">
      <c r="A121" s="37" t="s">
        <v>22</v>
      </c>
      <c r="B121" s="37" t="s">
        <v>277</v>
      </c>
      <c r="C121" s="37" t="s">
        <v>6</v>
      </c>
      <c r="D121" s="15" t="s">
        <v>181</v>
      </c>
      <c r="E121" s="3" t="s">
        <v>3</v>
      </c>
      <c r="F121" s="7" t="s">
        <v>424</v>
      </c>
      <c r="G121" s="5"/>
    </row>
    <row r="122" spans="1:7" ht="26.25" x14ac:dyDescent="0.25">
      <c r="A122" s="1" t="s">
        <v>22</v>
      </c>
      <c r="B122" s="1" t="s">
        <v>277</v>
      </c>
      <c r="C122" s="1" t="s">
        <v>20</v>
      </c>
      <c r="D122" s="15" t="s">
        <v>182</v>
      </c>
      <c r="E122" s="3" t="s">
        <v>3</v>
      </c>
      <c r="F122" s="4" t="s">
        <v>425</v>
      </c>
      <c r="G122" s="5"/>
    </row>
    <row r="123" spans="1:7" ht="39" x14ac:dyDescent="0.25">
      <c r="A123" s="36" t="s">
        <v>22</v>
      </c>
      <c r="B123" s="36" t="s">
        <v>277</v>
      </c>
      <c r="C123" s="36" t="s">
        <v>7</v>
      </c>
      <c r="D123" s="15" t="s">
        <v>183</v>
      </c>
      <c r="E123" s="3" t="s">
        <v>3</v>
      </c>
      <c r="F123" s="4" t="s">
        <v>231</v>
      </c>
      <c r="G123" s="5" t="s">
        <v>185</v>
      </c>
    </row>
    <row r="124" spans="1:7" x14ac:dyDescent="0.25">
      <c r="A124" s="167" t="s">
        <v>38</v>
      </c>
      <c r="B124" s="167"/>
      <c r="C124" s="167"/>
      <c r="D124" s="167"/>
      <c r="E124" s="167"/>
      <c r="F124" s="167"/>
      <c r="G124" s="192"/>
    </row>
    <row r="125" spans="1:7" ht="26.25" x14ac:dyDescent="0.25">
      <c r="A125" s="37" t="s">
        <v>22</v>
      </c>
      <c r="B125" s="37" t="s">
        <v>265</v>
      </c>
      <c r="C125" s="37" t="s">
        <v>6</v>
      </c>
      <c r="D125" s="15" t="s">
        <v>187</v>
      </c>
      <c r="E125" s="3" t="s">
        <v>3</v>
      </c>
      <c r="F125" s="4" t="s">
        <v>426</v>
      </c>
      <c r="G125" s="4" t="s">
        <v>109</v>
      </c>
    </row>
    <row r="126" spans="1:7" ht="26.25" x14ac:dyDescent="0.25">
      <c r="A126" s="1" t="s">
        <v>22</v>
      </c>
      <c r="B126" s="1" t="s">
        <v>265</v>
      </c>
      <c r="C126" s="1" t="s">
        <v>20</v>
      </c>
      <c r="D126" s="15" t="s">
        <v>186</v>
      </c>
      <c r="E126" s="3" t="s">
        <v>3</v>
      </c>
      <c r="F126" s="4" t="s">
        <v>427</v>
      </c>
      <c r="G126" s="4" t="s">
        <v>166</v>
      </c>
    </row>
    <row r="127" spans="1:7" ht="39" x14ac:dyDescent="0.25">
      <c r="A127" s="36" t="s">
        <v>22</v>
      </c>
      <c r="B127" s="36" t="s">
        <v>265</v>
      </c>
      <c r="C127" s="36" t="s">
        <v>7</v>
      </c>
      <c r="D127" s="15" t="s">
        <v>188</v>
      </c>
      <c r="E127" s="3" t="s">
        <v>3</v>
      </c>
      <c r="F127" s="4" t="s">
        <v>232</v>
      </c>
      <c r="G127" s="4" t="s">
        <v>189</v>
      </c>
    </row>
    <row r="128" spans="1:7" ht="15" customHeight="1" x14ac:dyDescent="0.25">
      <c r="A128" s="169" t="s">
        <v>49</v>
      </c>
      <c r="B128" s="169"/>
      <c r="C128" s="169"/>
      <c r="D128" s="169"/>
      <c r="E128" s="169"/>
      <c r="F128" s="169"/>
      <c r="G128" s="193"/>
    </row>
    <row r="129" spans="1:7" x14ac:dyDescent="0.25">
      <c r="A129" s="167" t="s">
        <v>50</v>
      </c>
      <c r="B129" s="167"/>
      <c r="C129" s="167"/>
      <c r="D129" s="167"/>
      <c r="E129" s="167"/>
      <c r="F129" s="167"/>
      <c r="G129" s="192"/>
    </row>
    <row r="130" spans="1:7" x14ac:dyDescent="0.25">
      <c r="A130" s="37" t="s">
        <v>23</v>
      </c>
      <c r="B130" s="37" t="s">
        <v>4</v>
      </c>
      <c r="C130" s="37" t="s">
        <v>6</v>
      </c>
      <c r="D130" s="15" t="s">
        <v>209</v>
      </c>
      <c r="E130" s="3" t="s">
        <v>2</v>
      </c>
      <c r="F130" s="5" t="s">
        <v>190</v>
      </c>
      <c r="G130" s="5"/>
    </row>
    <row r="131" spans="1:7" s="14" customFormat="1" ht="39" x14ac:dyDescent="0.25">
      <c r="A131" s="1" t="s">
        <v>23</v>
      </c>
      <c r="B131" s="1" t="s">
        <v>4</v>
      </c>
      <c r="C131" s="1" t="s">
        <v>20</v>
      </c>
      <c r="D131" s="15" t="s">
        <v>210</v>
      </c>
      <c r="E131" s="3" t="s">
        <v>2</v>
      </c>
      <c r="F131" s="2" t="s">
        <v>429</v>
      </c>
      <c r="G131" s="7"/>
    </row>
    <row r="132" spans="1:7" s="14" customFormat="1" ht="26.25" x14ac:dyDescent="0.25">
      <c r="A132" s="36" t="s">
        <v>23</v>
      </c>
      <c r="B132" s="36" t="s">
        <v>4</v>
      </c>
      <c r="C132" s="36" t="s">
        <v>7</v>
      </c>
      <c r="D132" s="15" t="s">
        <v>211</v>
      </c>
      <c r="E132" s="3" t="s">
        <v>2</v>
      </c>
      <c r="F132" s="2" t="s">
        <v>227</v>
      </c>
      <c r="G132" s="7" t="s">
        <v>151</v>
      </c>
    </row>
    <row r="133" spans="1:7" x14ac:dyDescent="0.25">
      <c r="A133" s="167" t="s">
        <v>51</v>
      </c>
      <c r="B133" s="167"/>
      <c r="C133" s="167"/>
      <c r="D133" s="167"/>
      <c r="E133" s="167"/>
      <c r="F133" s="167"/>
      <c r="G133" s="192"/>
    </row>
    <row r="134" spans="1:7" x14ac:dyDescent="0.25">
      <c r="A134" s="37" t="s">
        <v>23</v>
      </c>
      <c r="B134" s="37" t="s">
        <v>277</v>
      </c>
      <c r="C134" s="37" t="s">
        <v>6</v>
      </c>
      <c r="D134" s="15" t="s">
        <v>206</v>
      </c>
      <c r="E134" s="3" t="s">
        <v>2</v>
      </c>
      <c r="F134" s="5" t="s">
        <v>191</v>
      </c>
      <c r="G134" s="5"/>
    </row>
    <row r="135" spans="1:7" ht="39" x14ac:dyDescent="0.25">
      <c r="A135" s="1" t="s">
        <v>23</v>
      </c>
      <c r="B135" s="1" t="s">
        <v>277</v>
      </c>
      <c r="C135" s="1" t="s">
        <v>20</v>
      </c>
      <c r="D135" s="15" t="s">
        <v>207</v>
      </c>
      <c r="E135" s="3" t="s">
        <v>2</v>
      </c>
      <c r="F135" s="2" t="s">
        <v>429</v>
      </c>
      <c r="G135" s="5"/>
    </row>
    <row r="136" spans="1:7" ht="26.25" x14ac:dyDescent="0.25">
      <c r="A136" s="36" t="s">
        <v>23</v>
      </c>
      <c r="B136" s="36" t="s">
        <v>277</v>
      </c>
      <c r="C136" s="36" t="s">
        <v>7</v>
      </c>
      <c r="D136" s="15" t="s">
        <v>208</v>
      </c>
      <c r="E136" s="3" t="s">
        <v>2</v>
      </c>
      <c r="F136" s="2" t="s">
        <v>233</v>
      </c>
      <c r="G136" s="7" t="s">
        <v>151</v>
      </c>
    </row>
    <row r="137" spans="1:7" x14ac:dyDescent="0.25">
      <c r="A137" s="167" t="s">
        <v>52</v>
      </c>
      <c r="B137" s="167"/>
      <c r="C137" s="167"/>
      <c r="D137" s="167"/>
      <c r="E137" s="167"/>
      <c r="F137" s="167"/>
      <c r="G137" s="192"/>
    </row>
    <row r="138" spans="1:7" x14ac:dyDescent="0.25">
      <c r="A138" s="37" t="s">
        <v>23</v>
      </c>
      <c r="B138" s="37" t="s">
        <v>265</v>
      </c>
      <c r="C138" s="37" t="s">
        <v>6</v>
      </c>
      <c r="D138" s="15" t="s">
        <v>212</v>
      </c>
      <c r="E138" s="3" t="s">
        <v>2</v>
      </c>
      <c r="F138" s="7" t="s">
        <v>192</v>
      </c>
      <c r="G138" s="5"/>
    </row>
    <row r="139" spans="1:7" ht="39" x14ac:dyDescent="0.25">
      <c r="A139" s="1" t="s">
        <v>23</v>
      </c>
      <c r="B139" s="1" t="s">
        <v>265</v>
      </c>
      <c r="C139" s="1" t="s">
        <v>20</v>
      </c>
      <c r="D139" s="15" t="s">
        <v>213</v>
      </c>
      <c r="E139" s="3" t="s">
        <v>2</v>
      </c>
      <c r="F139" s="2" t="s">
        <v>428</v>
      </c>
      <c r="G139" s="5"/>
    </row>
    <row r="140" spans="1:7" ht="26.25" x14ac:dyDescent="0.25">
      <c r="A140" s="36" t="s">
        <v>23</v>
      </c>
      <c r="B140" s="36" t="s">
        <v>265</v>
      </c>
      <c r="C140" s="36" t="s">
        <v>7</v>
      </c>
      <c r="D140" s="15" t="s">
        <v>214</v>
      </c>
      <c r="E140" s="3" t="s">
        <v>2</v>
      </c>
      <c r="F140" s="2" t="s">
        <v>228</v>
      </c>
      <c r="G140" s="7" t="s">
        <v>151</v>
      </c>
    </row>
    <row r="141" spans="1:7" x14ac:dyDescent="0.25">
      <c r="A141" s="167" t="s">
        <v>53</v>
      </c>
      <c r="B141" s="167"/>
      <c r="C141" s="167"/>
      <c r="D141" s="167"/>
      <c r="E141" s="167"/>
      <c r="F141" s="167"/>
      <c r="G141" s="192"/>
    </row>
    <row r="142" spans="1:7" x14ac:dyDescent="0.25">
      <c r="A142" s="37" t="s">
        <v>23</v>
      </c>
      <c r="B142" s="37" t="s">
        <v>266</v>
      </c>
      <c r="C142" s="37" t="s">
        <v>6</v>
      </c>
      <c r="D142" s="15" t="s">
        <v>215</v>
      </c>
      <c r="E142" s="3" t="s">
        <v>2</v>
      </c>
      <c r="F142" s="7" t="s">
        <v>193</v>
      </c>
      <c r="G142" s="5"/>
    </row>
    <row r="143" spans="1:7" ht="39" x14ac:dyDescent="0.25">
      <c r="A143" s="1" t="s">
        <v>23</v>
      </c>
      <c r="B143" s="1" t="s">
        <v>266</v>
      </c>
      <c r="C143" s="1" t="s">
        <v>20</v>
      </c>
      <c r="D143" s="15" t="s">
        <v>216</v>
      </c>
      <c r="E143" s="3" t="s">
        <v>2</v>
      </c>
      <c r="F143" s="2" t="s">
        <v>428</v>
      </c>
      <c r="G143" s="5"/>
    </row>
    <row r="144" spans="1:7" ht="26.25" x14ac:dyDescent="0.25">
      <c r="A144" s="36" t="s">
        <v>23</v>
      </c>
      <c r="B144" s="36" t="s">
        <v>266</v>
      </c>
      <c r="C144" s="36" t="s">
        <v>7</v>
      </c>
      <c r="D144" s="19" t="s">
        <v>300</v>
      </c>
      <c r="E144" s="21" t="s">
        <v>2</v>
      </c>
      <c r="F144" s="2" t="s">
        <v>301</v>
      </c>
      <c r="G144" s="7" t="s">
        <v>151</v>
      </c>
    </row>
    <row r="145" spans="1:7" ht="15" customHeight="1" x14ac:dyDescent="0.25">
      <c r="A145" s="169" t="s">
        <v>54</v>
      </c>
      <c r="B145" s="169"/>
      <c r="C145" s="169"/>
      <c r="D145" s="169"/>
      <c r="E145" s="169"/>
      <c r="F145" s="169"/>
      <c r="G145" s="193"/>
    </row>
    <row r="146" spans="1:7" x14ac:dyDescent="0.25">
      <c r="A146" s="167" t="s">
        <v>55</v>
      </c>
      <c r="B146" s="167"/>
      <c r="C146" s="167"/>
      <c r="D146" s="167"/>
      <c r="E146" s="167"/>
      <c r="F146" s="167"/>
      <c r="G146" s="192"/>
    </row>
    <row r="147" spans="1:7" x14ac:dyDescent="0.25">
      <c r="A147" s="1" t="s">
        <v>24</v>
      </c>
      <c r="B147" s="1" t="s">
        <v>4</v>
      </c>
      <c r="C147" s="1" t="s">
        <v>6</v>
      </c>
      <c r="D147" s="15" t="s">
        <v>99</v>
      </c>
      <c r="E147" s="3" t="s">
        <v>2</v>
      </c>
      <c r="F147" s="4" t="s">
        <v>293</v>
      </c>
      <c r="G147" s="5" t="s">
        <v>343</v>
      </c>
    </row>
    <row r="148" spans="1:7" ht="39" x14ac:dyDescent="0.25">
      <c r="A148" s="1" t="s">
        <v>24</v>
      </c>
      <c r="B148" s="1" t="s">
        <v>4</v>
      </c>
      <c r="C148" s="1" t="s">
        <v>20</v>
      </c>
      <c r="D148" s="15" t="s">
        <v>98</v>
      </c>
      <c r="E148" s="3" t="s">
        <v>2</v>
      </c>
      <c r="F148" s="2" t="s">
        <v>430</v>
      </c>
      <c r="G148" s="4" t="s">
        <v>176</v>
      </c>
    </row>
    <row r="149" spans="1:7" x14ac:dyDescent="0.25">
      <c r="A149" s="1" t="s">
        <v>24</v>
      </c>
      <c r="B149" s="1" t="s">
        <v>4</v>
      </c>
      <c r="C149" s="1" t="s">
        <v>7</v>
      </c>
      <c r="D149" s="15" t="s">
        <v>100</v>
      </c>
      <c r="E149" s="3" t="s">
        <v>2</v>
      </c>
      <c r="F149" s="4" t="s">
        <v>294</v>
      </c>
      <c r="G149" s="5" t="s">
        <v>343</v>
      </c>
    </row>
    <row r="150" spans="1:7" ht="39" x14ac:dyDescent="0.25">
      <c r="A150" s="1" t="s">
        <v>24</v>
      </c>
      <c r="B150" s="1" t="s">
        <v>4</v>
      </c>
      <c r="C150" s="1" t="s">
        <v>8</v>
      </c>
      <c r="D150" s="15" t="s">
        <v>101</v>
      </c>
      <c r="E150" s="3" t="s">
        <v>2</v>
      </c>
      <c r="F150" s="2" t="s">
        <v>389</v>
      </c>
      <c r="G150" s="4" t="s">
        <v>176</v>
      </c>
    </row>
    <row r="151" spans="1:7" ht="26.25" x14ac:dyDescent="0.25">
      <c r="A151" s="1" t="s">
        <v>24</v>
      </c>
      <c r="B151" s="1" t="s">
        <v>4</v>
      </c>
      <c r="C151" s="1" t="s">
        <v>9</v>
      </c>
      <c r="D151" s="15" t="s">
        <v>167</v>
      </c>
      <c r="E151" s="3" t="s">
        <v>2</v>
      </c>
      <c r="F151" s="2" t="s">
        <v>390</v>
      </c>
      <c r="G151" s="5" t="s">
        <v>194</v>
      </c>
    </row>
    <row r="152" spans="1:7" ht="26.25" x14ac:dyDescent="0.25">
      <c r="A152" s="1" t="s">
        <v>24</v>
      </c>
      <c r="B152" s="1" t="s">
        <v>4</v>
      </c>
      <c r="C152" s="1" t="s">
        <v>10</v>
      </c>
      <c r="D152" s="15" t="s">
        <v>103</v>
      </c>
      <c r="E152" s="3" t="s">
        <v>2</v>
      </c>
      <c r="F152" s="2" t="s">
        <v>302</v>
      </c>
      <c r="G152" s="5" t="s">
        <v>179</v>
      </c>
    </row>
    <row r="153" spans="1:7" ht="26.25" x14ac:dyDescent="0.25">
      <c r="A153" s="36" t="s">
        <v>24</v>
      </c>
      <c r="B153" s="36" t="s">
        <v>4</v>
      </c>
      <c r="C153" s="36" t="s">
        <v>11</v>
      </c>
      <c r="D153" s="15" t="s">
        <v>102</v>
      </c>
      <c r="E153" s="3" t="s">
        <v>2</v>
      </c>
      <c r="F153" s="4" t="s">
        <v>462</v>
      </c>
      <c r="G153" s="5" t="s">
        <v>178</v>
      </c>
    </row>
    <row r="154" spans="1:7" x14ac:dyDescent="0.25">
      <c r="A154" s="166" t="s">
        <v>56</v>
      </c>
      <c r="B154" s="167"/>
      <c r="C154" s="167"/>
      <c r="D154" s="167"/>
      <c r="E154" s="167"/>
      <c r="F154" s="167"/>
      <c r="G154" s="192"/>
    </row>
    <row r="155" spans="1:7" ht="26.25" x14ac:dyDescent="0.25">
      <c r="A155" s="37" t="s">
        <v>24</v>
      </c>
      <c r="B155" s="37" t="s">
        <v>277</v>
      </c>
      <c r="C155" s="37" t="s">
        <v>6</v>
      </c>
      <c r="D155" s="15" t="s">
        <v>222</v>
      </c>
      <c r="E155" s="3" t="s">
        <v>2</v>
      </c>
      <c r="F155" s="4" t="s">
        <v>320</v>
      </c>
      <c r="G155" s="49" t="s">
        <v>177</v>
      </c>
    </row>
    <row r="156" spans="1:7" ht="39" x14ac:dyDescent="0.25">
      <c r="A156" s="1" t="s">
        <v>24</v>
      </c>
      <c r="B156" s="1" t="s">
        <v>277</v>
      </c>
      <c r="C156" s="1" t="s">
        <v>20</v>
      </c>
      <c r="D156" s="15" t="s">
        <v>223</v>
      </c>
      <c r="E156" s="3" t="s">
        <v>2</v>
      </c>
      <c r="F156" s="4" t="s">
        <v>452</v>
      </c>
      <c r="G156" s="48" t="s">
        <v>454</v>
      </c>
    </row>
    <row r="157" spans="1:7" ht="39" x14ac:dyDescent="0.25">
      <c r="A157" s="36" t="s">
        <v>24</v>
      </c>
      <c r="B157" s="36" t="s">
        <v>277</v>
      </c>
      <c r="C157" s="36" t="s">
        <v>7</v>
      </c>
      <c r="D157" s="15" t="s">
        <v>224</v>
      </c>
      <c r="E157" s="3" t="s">
        <v>2</v>
      </c>
      <c r="F157" s="4" t="s">
        <v>229</v>
      </c>
      <c r="G157" s="5" t="s">
        <v>194</v>
      </c>
    </row>
    <row r="158" spans="1:7" x14ac:dyDescent="0.25">
      <c r="A158" s="166" t="s">
        <v>57</v>
      </c>
      <c r="B158" s="167"/>
      <c r="C158" s="167"/>
      <c r="D158" s="167"/>
      <c r="E158" s="167"/>
      <c r="F158" s="167"/>
      <c r="G158" s="192"/>
    </row>
    <row r="159" spans="1:7" ht="26.25" x14ac:dyDescent="0.25">
      <c r="A159" s="37" t="s">
        <v>24</v>
      </c>
      <c r="B159" s="37" t="s">
        <v>265</v>
      </c>
      <c r="C159" s="37" t="s">
        <v>6</v>
      </c>
      <c r="D159" s="15" t="s">
        <v>327</v>
      </c>
      <c r="E159" s="3" t="s">
        <v>2</v>
      </c>
      <c r="F159" s="4" t="s">
        <v>321</v>
      </c>
      <c r="G159" s="5" t="s">
        <v>177</v>
      </c>
    </row>
    <row r="160" spans="1:7" ht="39" x14ac:dyDescent="0.25">
      <c r="A160" s="1" t="s">
        <v>24</v>
      </c>
      <c r="B160" s="1" t="s">
        <v>265</v>
      </c>
      <c r="C160" s="1" t="s">
        <v>20</v>
      </c>
      <c r="D160" s="15" t="s">
        <v>328</v>
      </c>
      <c r="E160" s="3" t="s">
        <v>2</v>
      </c>
      <c r="F160" s="4" t="s">
        <v>453</v>
      </c>
      <c r="G160" s="2" t="s">
        <v>454</v>
      </c>
    </row>
    <row r="161" spans="1:7" ht="39" x14ac:dyDescent="0.25">
      <c r="A161" s="1" t="s">
        <v>24</v>
      </c>
      <c r="B161" s="1" t="s">
        <v>265</v>
      </c>
      <c r="C161" s="1" t="s">
        <v>7</v>
      </c>
      <c r="D161" s="15" t="s">
        <v>329</v>
      </c>
      <c r="E161" s="3" t="s">
        <v>2</v>
      </c>
      <c r="F161" s="4" t="s">
        <v>230</v>
      </c>
      <c r="G161" s="2" t="s">
        <v>446</v>
      </c>
    </row>
    <row r="162" spans="1:7" ht="26.25" x14ac:dyDescent="0.25">
      <c r="A162" s="1" t="s">
        <v>24</v>
      </c>
      <c r="B162" s="1" t="s">
        <v>265</v>
      </c>
      <c r="C162" s="1" t="s">
        <v>8</v>
      </c>
      <c r="D162" s="15" t="s">
        <v>330</v>
      </c>
      <c r="E162" s="3" t="s">
        <v>2</v>
      </c>
      <c r="F162" s="4" t="s">
        <v>322</v>
      </c>
      <c r="G162" s="5" t="s">
        <v>177</v>
      </c>
    </row>
    <row r="163" spans="1:7" ht="39" x14ac:dyDescent="0.25">
      <c r="A163" s="1" t="s">
        <v>24</v>
      </c>
      <c r="B163" s="1" t="s">
        <v>265</v>
      </c>
      <c r="C163" s="1" t="s">
        <v>9</v>
      </c>
      <c r="D163" s="15" t="s">
        <v>331</v>
      </c>
      <c r="E163" s="3" t="s">
        <v>2</v>
      </c>
      <c r="F163" s="4" t="s">
        <v>451</v>
      </c>
      <c r="G163" s="2" t="s">
        <v>477</v>
      </c>
    </row>
    <row r="164" spans="1:7" ht="39" x14ac:dyDescent="0.25">
      <c r="A164" s="36" t="s">
        <v>24</v>
      </c>
      <c r="B164" s="36" t="s">
        <v>265</v>
      </c>
      <c r="C164" s="36" t="s">
        <v>10</v>
      </c>
      <c r="D164" s="15" t="s">
        <v>332</v>
      </c>
      <c r="E164" s="3" t="s">
        <v>2</v>
      </c>
      <c r="F164" s="4" t="s">
        <v>286</v>
      </c>
      <c r="G164" s="2" t="s">
        <v>447</v>
      </c>
    </row>
    <row r="165" spans="1:7" x14ac:dyDescent="0.25">
      <c r="A165" s="167" t="s">
        <v>58</v>
      </c>
      <c r="B165" s="167"/>
      <c r="C165" s="167"/>
      <c r="D165" s="167"/>
      <c r="E165" s="167"/>
      <c r="F165" s="167"/>
      <c r="G165" s="192"/>
    </row>
    <row r="166" spans="1:7" ht="26.25" x14ac:dyDescent="0.25">
      <c r="A166" s="37" t="s">
        <v>24</v>
      </c>
      <c r="B166" s="37" t="s">
        <v>266</v>
      </c>
      <c r="C166" s="37" t="s">
        <v>6</v>
      </c>
      <c r="D166" s="15" t="s">
        <v>203</v>
      </c>
      <c r="E166" s="3" t="s">
        <v>3</v>
      </c>
      <c r="F166" s="2" t="s">
        <v>432</v>
      </c>
      <c r="G166" s="5" t="s">
        <v>179</v>
      </c>
    </row>
    <row r="167" spans="1:7" ht="39" x14ac:dyDescent="0.25">
      <c r="A167" s="1" t="s">
        <v>24</v>
      </c>
      <c r="B167" s="1" t="s">
        <v>266</v>
      </c>
      <c r="C167" s="1" t="s">
        <v>20</v>
      </c>
      <c r="D167" s="15" t="s">
        <v>195</v>
      </c>
      <c r="E167" s="3" t="s">
        <v>3</v>
      </c>
      <c r="F167" s="4" t="s">
        <v>433</v>
      </c>
      <c r="G167" s="5" t="s">
        <v>178</v>
      </c>
    </row>
    <row r="168" spans="1:7" ht="39" x14ac:dyDescent="0.25">
      <c r="A168" s="1" t="s">
        <v>24</v>
      </c>
      <c r="B168" s="1" t="s">
        <v>266</v>
      </c>
      <c r="C168" s="1" t="s">
        <v>7</v>
      </c>
      <c r="D168" s="15" t="s">
        <v>202</v>
      </c>
      <c r="E168" s="3" t="s">
        <v>3</v>
      </c>
      <c r="F168" s="2" t="s">
        <v>467</v>
      </c>
      <c r="G168" s="52" t="s">
        <v>344</v>
      </c>
    </row>
    <row r="169" spans="1:7" ht="51.75" x14ac:dyDescent="0.25">
      <c r="A169" s="1" t="s">
        <v>24</v>
      </c>
      <c r="B169" s="1" t="s">
        <v>266</v>
      </c>
      <c r="C169" s="1" t="s">
        <v>8</v>
      </c>
      <c r="D169" s="15" t="s">
        <v>196</v>
      </c>
      <c r="E169" s="3" t="s">
        <v>3</v>
      </c>
      <c r="F169" s="4" t="s">
        <v>468</v>
      </c>
      <c r="G169" s="4" t="s">
        <v>347</v>
      </c>
    </row>
    <row r="170" spans="1:7" ht="64.5" x14ac:dyDescent="0.25">
      <c r="A170" s="1" t="s">
        <v>24</v>
      </c>
      <c r="B170" s="1" t="s">
        <v>266</v>
      </c>
      <c r="C170" s="1" t="s">
        <v>9</v>
      </c>
      <c r="D170" s="15" t="s">
        <v>299</v>
      </c>
      <c r="E170" s="3" t="s">
        <v>3</v>
      </c>
      <c r="F170" s="4" t="s">
        <v>472</v>
      </c>
      <c r="G170" s="4" t="s">
        <v>473</v>
      </c>
    </row>
    <row r="171" spans="1:7" ht="39" x14ac:dyDescent="0.25">
      <c r="A171" s="1" t="s">
        <v>24</v>
      </c>
      <c r="B171" s="1" t="s">
        <v>266</v>
      </c>
      <c r="C171" s="1" t="s">
        <v>10</v>
      </c>
      <c r="D171" s="15" t="s">
        <v>297</v>
      </c>
      <c r="E171" s="3" t="s">
        <v>2</v>
      </c>
      <c r="F171" s="4" t="s">
        <v>296</v>
      </c>
      <c r="G171" s="4"/>
    </row>
    <row r="172" spans="1:7" ht="39" x14ac:dyDescent="0.25">
      <c r="A172" s="1" t="s">
        <v>24</v>
      </c>
      <c r="B172" s="1" t="s">
        <v>266</v>
      </c>
      <c r="C172" s="1" t="s">
        <v>11</v>
      </c>
      <c r="D172" s="15" t="s">
        <v>298</v>
      </c>
      <c r="E172" s="3" t="s">
        <v>2</v>
      </c>
      <c r="F172" s="4" t="s">
        <v>323</v>
      </c>
      <c r="G172" s="4"/>
    </row>
    <row r="173" spans="1:7" ht="90" x14ac:dyDescent="0.25">
      <c r="A173" s="36" t="s">
        <v>24</v>
      </c>
      <c r="B173" s="36" t="s">
        <v>266</v>
      </c>
      <c r="C173" s="36" t="s">
        <v>12</v>
      </c>
      <c r="D173" s="15" t="s">
        <v>441</v>
      </c>
      <c r="E173" s="3" t="s">
        <v>3</v>
      </c>
      <c r="F173" s="2" t="s">
        <v>154</v>
      </c>
      <c r="G173" s="4" t="s">
        <v>261</v>
      </c>
    </row>
    <row r="174" spans="1:7" ht="51.75" x14ac:dyDescent="0.25">
      <c r="A174" s="1" t="s">
        <v>24</v>
      </c>
      <c r="B174" s="1" t="s">
        <v>266</v>
      </c>
      <c r="C174" s="1" t="s">
        <v>13</v>
      </c>
      <c r="D174" s="80" t="s">
        <v>530</v>
      </c>
      <c r="E174" s="81" t="s">
        <v>3</v>
      </c>
      <c r="F174" s="4" t="s">
        <v>527</v>
      </c>
      <c r="G174" s="4" t="s">
        <v>475</v>
      </c>
    </row>
    <row r="175" spans="1:7" x14ac:dyDescent="0.25">
      <c r="A175" s="167" t="s">
        <v>59</v>
      </c>
      <c r="B175" s="167"/>
      <c r="C175" s="167"/>
      <c r="D175" s="167"/>
      <c r="E175" s="167"/>
      <c r="F175" s="167"/>
      <c r="G175" s="192"/>
    </row>
    <row r="176" spans="1:7" ht="26.25" x14ac:dyDescent="0.25">
      <c r="A176" s="37" t="s">
        <v>24</v>
      </c>
      <c r="B176" s="37" t="s">
        <v>269</v>
      </c>
      <c r="C176" s="37" t="s">
        <v>6</v>
      </c>
      <c r="D176" s="15" t="s">
        <v>442</v>
      </c>
      <c r="E176" s="3" t="s">
        <v>3</v>
      </c>
      <c r="F176" s="4" t="s">
        <v>295</v>
      </c>
      <c r="G176" s="4" t="s">
        <v>519</v>
      </c>
    </row>
    <row r="177" spans="1:7" ht="39" x14ac:dyDescent="0.25">
      <c r="A177" s="1" t="s">
        <v>24</v>
      </c>
      <c r="B177" s="1" t="s">
        <v>269</v>
      </c>
      <c r="C177" s="1" t="s">
        <v>20</v>
      </c>
      <c r="D177" s="18" t="s">
        <v>443</v>
      </c>
      <c r="E177" s="3" t="s">
        <v>3</v>
      </c>
      <c r="F177" s="2" t="s">
        <v>534</v>
      </c>
      <c r="G177" s="5"/>
    </row>
    <row r="178" spans="1:7" ht="64.5" x14ac:dyDescent="0.25">
      <c r="A178" s="1" t="s">
        <v>24</v>
      </c>
      <c r="B178" s="1" t="s">
        <v>269</v>
      </c>
      <c r="C178" s="1" t="s">
        <v>7</v>
      </c>
      <c r="D178" s="15" t="s">
        <v>375</v>
      </c>
      <c r="E178" s="3" t="s">
        <v>3</v>
      </c>
      <c r="F178" s="4" t="s">
        <v>379</v>
      </c>
      <c r="G178" s="5"/>
    </row>
    <row r="179" spans="1:7" ht="64.5" x14ac:dyDescent="0.25">
      <c r="A179" s="1" t="s">
        <v>24</v>
      </c>
      <c r="B179" s="1" t="s">
        <v>269</v>
      </c>
      <c r="C179" s="1" t="s">
        <v>8</v>
      </c>
      <c r="D179" s="15" t="s">
        <v>376</v>
      </c>
      <c r="E179" s="3" t="s">
        <v>3</v>
      </c>
      <c r="F179" s="4" t="s">
        <v>382</v>
      </c>
      <c r="G179" s="5"/>
    </row>
    <row r="180" spans="1:7" ht="64.5" x14ac:dyDescent="0.25">
      <c r="A180" s="1" t="s">
        <v>24</v>
      </c>
      <c r="B180" s="1" t="s">
        <v>269</v>
      </c>
      <c r="C180" s="1" t="s">
        <v>9</v>
      </c>
      <c r="D180" s="18" t="s">
        <v>377</v>
      </c>
      <c r="E180" s="3" t="s">
        <v>3</v>
      </c>
      <c r="F180" s="4" t="s">
        <v>380</v>
      </c>
      <c r="G180" s="5"/>
    </row>
    <row r="181" spans="1:7" ht="64.5" x14ac:dyDescent="0.25">
      <c r="A181" s="36" t="s">
        <v>24</v>
      </c>
      <c r="B181" s="36" t="s">
        <v>269</v>
      </c>
      <c r="C181" s="36" t="s">
        <v>10</v>
      </c>
      <c r="D181" s="18" t="s">
        <v>378</v>
      </c>
      <c r="E181" s="3" t="s">
        <v>3</v>
      </c>
      <c r="F181" s="4" t="s">
        <v>381</v>
      </c>
      <c r="G181" s="5"/>
    </row>
    <row r="182" spans="1:7" ht="15" customHeight="1" x14ac:dyDescent="0.25">
      <c r="A182" s="169" t="s">
        <v>60</v>
      </c>
      <c r="B182" s="169"/>
      <c r="C182" s="169"/>
      <c r="D182" s="169"/>
      <c r="E182" s="169"/>
      <c r="F182" s="169"/>
      <c r="G182" s="193"/>
    </row>
    <row r="183" spans="1:7" x14ac:dyDescent="0.25">
      <c r="A183" s="167" t="s">
        <v>61</v>
      </c>
      <c r="B183" s="167"/>
      <c r="C183" s="167"/>
      <c r="D183" s="167"/>
      <c r="E183" s="167"/>
      <c r="F183" s="167"/>
      <c r="G183" s="192"/>
    </row>
    <row r="184" spans="1:7" x14ac:dyDescent="0.25">
      <c r="A184" s="1" t="s">
        <v>25</v>
      </c>
      <c r="B184" s="1" t="s">
        <v>4</v>
      </c>
      <c r="C184" s="1" t="s">
        <v>6</v>
      </c>
      <c r="D184" s="15" t="s">
        <v>175</v>
      </c>
      <c r="E184" s="3" t="s">
        <v>2</v>
      </c>
      <c r="F184" s="5" t="s">
        <v>262</v>
      </c>
      <c r="G184" s="5"/>
    </row>
    <row r="185" spans="1:7" ht="64.5" x14ac:dyDescent="0.25">
      <c r="A185" s="36" t="s">
        <v>25</v>
      </c>
      <c r="B185" s="36" t="s">
        <v>4</v>
      </c>
      <c r="C185" s="36" t="s">
        <v>20</v>
      </c>
      <c r="D185" s="15" t="s">
        <v>105</v>
      </c>
      <c r="E185" s="3" t="s">
        <v>2</v>
      </c>
      <c r="F185" s="2" t="s">
        <v>445</v>
      </c>
      <c r="G185" s="5"/>
    </row>
    <row r="186" spans="1:7" x14ac:dyDescent="0.25">
      <c r="A186" s="167" t="s">
        <v>62</v>
      </c>
      <c r="B186" s="167"/>
      <c r="C186" s="167"/>
      <c r="D186" s="167"/>
      <c r="E186" s="167"/>
      <c r="F186" s="167"/>
      <c r="G186" s="192"/>
    </row>
    <row r="187" spans="1:7" ht="26.25" x14ac:dyDescent="0.25">
      <c r="A187" s="37" t="s">
        <v>25</v>
      </c>
      <c r="B187" s="37" t="s">
        <v>277</v>
      </c>
      <c r="C187" s="37" t="s">
        <v>6</v>
      </c>
      <c r="D187" s="15" t="s">
        <v>305</v>
      </c>
      <c r="E187" s="3" t="s">
        <v>2</v>
      </c>
      <c r="F187" s="4" t="s">
        <v>324</v>
      </c>
      <c r="G187" s="5" t="s">
        <v>344</v>
      </c>
    </row>
    <row r="188" spans="1:7" ht="26.25" x14ac:dyDescent="0.25">
      <c r="A188" s="1" t="s">
        <v>25</v>
      </c>
      <c r="B188" s="1" t="s">
        <v>277</v>
      </c>
      <c r="C188" s="1" t="s">
        <v>20</v>
      </c>
      <c r="D188" s="15" t="s">
        <v>306</v>
      </c>
      <c r="E188" s="3" t="s">
        <v>2</v>
      </c>
      <c r="F188" s="4" t="s">
        <v>325</v>
      </c>
      <c r="G188" s="5" t="s">
        <v>345</v>
      </c>
    </row>
    <row r="189" spans="1:7" ht="26.25" x14ac:dyDescent="0.25">
      <c r="A189" s="1" t="s">
        <v>25</v>
      </c>
      <c r="B189" s="1" t="s">
        <v>277</v>
      </c>
      <c r="C189" s="37" t="s">
        <v>7</v>
      </c>
      <c r="D189" s="15" t="s">
        <v>307</v>
      </c>
      <c r="E189" s="3" t="s">
        <v>2</v>
      </c>
      <c r="F189" s="4" t="s">
        <v>326</v>
      </c>
      <c r="G189" s="5" t="s">
        <v>346</v>
      </c>
    </row>
    <row r="190" spans="1:7" ht="39" x14ac:dyDescent="0.25">
      <c r="A190" s="1" t="s">
        <v>25</v>
      </c>
      <c r="B190" s="1" t="s">
        <v>277</v>
      </c>
      <c r="C190" s="1" t="s">
        <v>8</v>
      </c>
      <c r="D190" s="15" t="s">
        <v>308</v>
      </c>
      <c r="E190" s="3" t="s">
        <v>2</v>
      </c>
      <c r="F190" s="4" t="s">
        <v>315</v>
      </c>
      <c r="G190" s="5" t="s">
        <v>344</v>
      </c>
    </row>
    <row r="191" spans="1:7" ht="39" x14ac:dyDescent="0.25">
      <c r="A191" s="1" t="s">
        <v>25</v>
      </c>
      <c r="B191" s="1" t="s">
        <v>277</v>
      </c>
      <c r="C191" s="37" t="s">
        <v>9</v>
      </c>
      <c r="D191" s="15" t="s">
        <v>309</v>
      </c>
      <c r="E191" s="3" t="s">
        <v>2</v>
      </c>
      <c r="F191" s="4" t="s">
        <v>316</v>
      </c>
      <c r="G191" s="5" t="s">
        <v>345</v>
      </c>
    </row>
    <row r="192" spans="1:7" ht="39" x14ac:dyDescent="0.25">
      <c r="A192" s="1" t="s">
        <v>25</v>
      </c>
      <c r="B192" s="1" t="s">
        <v>277</v>
      </c>
      <c r="C192" s="1" t="s">
        <v>10</v>
      </c>
      <c r="D192" s="15" t="s">
        <v>310</v>
      </c>
      <c r="E192" s="3" t="s">
        <v>2</v>
      </c>
      <c r="F192" s="4" t="s">
        <v>317</v>
      </c>
      <c r="G192" s="5" t="s">
        <v>345</v>
      </c>
    </row>
    <row r="193" spans="1:7" ht="39" x14ac:dyDescent="0.25">
      <c r="A193" s="1" t="s">
        <v>25</v>
      </c>
      <c r="B193" s="1" t="s">
        <v>277</v>
      </c>
      <c r="C193" s="37" t="s">
        <v>11</v>
      </c>
      <c r="D193" s="15" t="s">
        <v>311</v>
      </c>
      <c r="E193" s="3" t="s">
        <v>2</v>
      </c>
      <c r="F193" s="4" t="s">
        <v>318</v>
      </c>
      <c r="G193" s="5" t="s">
        <v>345</v>
      </c>
    </row>
    <row r="194" spans="1:7" ht="39" x14ac:dyDescent="0.25">
      <c r="A194" s="1" t="s">
        <v>25</v>
      </c>
      <c r="B194" s="1" t="s">
        <v>277</v>
      </c>
      <c r="C194" s="1" t="s">
        <v>12</v>
      </c>
      <c r="D194" s="15" t="s">
        <v>312</v>
      </c>
      <c r="E194" s="3" t="s">
        <v>2</v>
      </c>
      <c r="F194" s="4" t="s">
        <v>463</v>
      </c>
      <c r="G194" s="5" t="s">
        <v>346</v>
      </c>
    </row>
    <row r="195" spans="1:7" ht="39" x14ac:dyDescent="0.25">
      <c r="A195" s="1" t="s">
        <v>25</v>
      </c>
      <c r="B195" s="1" t="s">
        <v>277</v>
      </c>
      <c r="C195" s="37" t="s">
        <v>13</v>
      </c>
      <c r="D195" s="15" t="s">
        <v>75</v>
      </c>
      <c r="E195" s="3" t="s">
        <v>2</v>
      </c>
      <c r="F195" s="4" t="s">
        <v>319</v>
      </c>
      <c r="G195" s="5" t="s">
        <v>344</v>
      </c>
    </row>
    <row r="196" spans="1:7" ht="39" x14ac:dyDescent="0.25">
      <c r="A196" s="1" t="s">
        <v>25</v>
      </c>
      <c r="B196" s="1" t="s">
        <v>277</v>
      </c>
      <c r="C196" s="1" t="s">
        <v>14</v>
      </c>
      <c r="D196" s="15" t="s">
        <v>106</v>
      </c>
      <c r="E196" s="3" t="s">
        <v>2</v>
      </c>
      <c r="F196" s="4" t="s">
        <v>314</v>
      </c>
      <c r="G196" s="5" t="s">
        <v>347</v>
      </c>
    </row>
    <row r="197" spans="1:7" ht="51.75" x14ac:dyDescent="0.25">
      <c r="A197" s="1" t="s">
        <v>25</v>
      </c>
      <c r="B197" s="1" t="s">
        <v>277</v>
      </c>
      <c r="C197" s="37" t="s">
        <v>15</v>
      </c>
      <c r="D197" s="15" t="s">
        <v>313</v>
      </c>
      <c r="E197" s="3" t="s">
        <v>2</v>
      </c>
      <c r="F197" s="4" t="s">
        <v>252</v>
      </c>
      <c r="G197" s="4" t="s">
        <v>418</v>
      </c>
    </row>
    <row r="198" spans="1:7" x14ac:dyDescent="0.25">
      <c r="A198" s="1" t="s">
        <v>25</v>
      </c>
      <c r="B198" s="1" t="s">
        <v>277</v>
      </c>
      <c r="C198" s="1" t="s">
        <v>16</v>
      </c>
      <c r="D198" s="15" t="s">
        <v>201</v>
      </c>
      <c r="E198" s="3" t="s">
        <v>3</v>
      </c>
      <c r="F198" s="4" t="s">
        <v>431</v>
      </c>
      <c r="G198" s="4"/>
    </row>
    <row r="199" spans="1:7" ht="26.25" x14ac:dyDescent="0.25">
      <c r="A199" s="41" t="s">
        <v>25</v>
      </c>
      <c r="B199" s="36" t="s">
        <v>277</v>
      </c>
      <c r="C199" s="37" t="s">
        <v>17</v>
      </c>
      <c r="D199" s="22" t="s">
        <v>348</v>
      </c>
      <c r="E199" s="23" t="s">
        <v>2</v>
      </c>
      <c r="F199" s="24" t="s">
        <v>287</v>
      </c>
      <c r="G199" s="25"/>
    </row>
    <row r="200" spans="1:7" x14ac:dyDescent="0.25">
      <c r="A200" s="167" t="s">
        <v>63</v>
      </c>
      <c r="B200" s="167"/>
      <c r="C200" s="167"/>
      <c r="D200" s="167"/>
      <c r="E200" s="167"/>
      <c r="F200" s="167"/>
      <c r="G200" s="192"/>
    </row>
    <row r="201" spans="1:7" x14ac:dyDescent="0.25">
      <c r="A201" s="37" t="s">
        <v>25</v>
      </c>
      <c r="B201" s="37" t="s">
        <v>265</v>
      </c>
      <c r="C201" s="37" t="s">
        <v>6</v>
      </c>
      <c r="D201" s="15" t="s">
        <v>204</v>
      </c>
      <c r="E201" s="3" t="s">
        <v>3</v>
      </c>
      <c r="F201" s="4" t="s">
        <v>464</v>
      </c>
      <c r="G201" s="5" t="s">
        <v>344</v>
      </c>
    </row>
    <row r="202" spans="1:7" ht="26.25" x14ac:dyDescent="0.25">
      <c r="A202" s="36" t="s">
        <v>25</v>
      </c>
      <c r="B202" s="36" t="s">
        <v>265</v>
      </c>
      <c r="C202" s="36" t="s">
        <v>20</v>
      </c>
      <c r="D202" s="15" t="s">
        <v>149</v>
      </c>
      <c r="E202" s="3" t="s">
        <v>3</v>
      </c>
      <c r="F202" s="2" t="s">
        <v>465</v>
      </c>
      <c r="G202" s="5" t="s">
        <v>347</v>
      </c>
    </row>
    <row r="203" spans="1:7" ht="15" customHeight="1" x14ac:dyDescent="0.25">
      <c r="A203" s="169" t="s">
        <v>64</v>
      </c>
      <c r="B203" s="169"/>
      <c r="C203" s="169"/>
      <c r="D203" s="169"/>
      <c r="E203" s="169"/>
      <c r="F203" s="169"/>
      <c r="G203" s="193"/>
    </row>
    <row r="204" spans="1:7" ht="39" x14ac:dyDescent="0.25">
      <c r="A204" s="37" t="s">
        <v>26</v>
      </c>
      <c r="B204" s="37" t="s">
        <v>4</v>
      </c>
      <c r="C204" s="37" t="s">
        <v>6</v>
      </c>
      <c r="D204" s="15" t="s">
        <v>113</v>
      </c>
      <c r="E204" s="3" t="s">
        <v>2</v>
      </c>
      <c r="F204" s="4" t="s">
        <v>385</v>
      </c>
      <c r="G204" s="5"/>
    </row>
    <row r="205" spans="1:7" ht="39" x14ac:dyDescent="0.25">
      <c r="A205" s="1" t="s">
        <v>26</v>
      </c>
      <c r="B205" s="1" t="s">
        <v>4</v>
      </c>
      <c r="C205" s="1" t="s">
        <v>20</v>
      </c>
      <c r="D205" s="15" t="s">
        <v>114</v>
      </c>
      <c r="E205" s="3" t="s">
        <v>2</v>
      </c>
      <c r="F205" s="4" t="s">
        <v>386</v>
      </c>
      <c r="G205" s="5"/>
    </row>
    <row r="206" spans="1:7" ht="26.25" x14ac:dyDescent="0.25">
      <c r="A206" s="1" t="s">
        <v>26</v>
      </c>
      <c r="B206" s="1" t="s">
        <v>4</v>
      </c>
      <c r="C206" s="1" t="s">
        <v>7</v>
      </c>
      <c r="D206" s="15" t="s">
        <v>115</v>
      </c>
      <c r="E206" s="3" t="s">
        <v>2</v>
      </c>
      <c r="F206" s="4" t="s">
        <v>168</v>
      </c>
      <c r="G206" s="4"/>
    </row>
    <row r="207" spans="1:7" ht="26.25" x14ac:dyDescent="0.25">
      <c r="A207" s="1" t="s">
        <v>26</v>
      </c>
      <c r="B207" s="1" t="s">
        <v>4</v>
      </c>
      <c r="C207" s="1" t="s">
        <v>8</v>
      </c>
      <c r="D207" s="15" t="s">
        <v>116</v>
      </c>
      <c r="E207" s="3" t="s">
        <v>2</v>
      </c>
      <c r="F207" s="4" t="s">
        <v>169</v>
      </c>
      <c r="G207" s="5"/>
    </row>
    <row r="208" spans="1:7" ht="26.25" x14ac:dyDescent="0.25">
      <c r="A208" s="1" t="s">
        <v>26</v>
      </c>
      <c r="B208" s="1" t="s">
        <v>4</v>
      </c>
      <c r="C208" s="1" t="s">
        <v>9</v>
      </c>
      <c r="D208" s="15" t="s">
        <v>117</v>
      </c>
      <c r="E208" s="3" t="s">
        <v>27</v>
      </c>
      <c r="F208" s="33" t="s">
        <v>349</v>
      </c>
      <c r="G208" s="5"/>
    </row>
    <row r="209" spans="1:7" ht="26.25" x14ac:dyDescent="0.25">
      <c r="A209" s="1" t="s">
        <v>26</v>
      </c>
      <c r="B209" s="1" t="s">
        <v>4</v>
      </c>
      <c r="C209" s="1" t="s">
        <v>10</v>
      </c>
      <c r="D209" s="15" t="s">
        <v>118</v>
      </c>
      <c r="E209" s="3" t="s">
        <v>27</v>
      </c>
      <c r="F209" s="16" t="s">
        <v>466</v>
      </c>
      <c r="G209" s="5"/>
    </row>
    <row r="210" spans="1:7" ht="26.25" x14ac:dyDescent="0.25">
      <c r="A210" s="1" t="s">
        <v>26</v>
      </c>
      <c r="B210" s="1" t="s">
        <v>4</v>
      </c>
      <c r="C210" s="1" t="s">
        <v>11</v>
      </c>
      <c r="D210" s="15" t="s">
        <v>174</v>
      </c>
      <c r="E210" s="3" t="s">
        <v>3</v>
      </c>
      <c r="F210" s="16" t="s">
        <v>474</v>
      </c>
      <c r="G210" s="5" t="s">
        <v>469</v>
      </c>
    </row>
    <row r="211" spans="1:7" ht="39" x14ac:dyDescent="0.25">
      <c r="A211" s="1" t="s">
        <v>26</v>
      </c>
      <c r="B211" s="1" t="s">
        <v>4</v>
      </c>
      <c r="C211" s="1" t="s">
        <v>12</v>
      </c>
      <c r="D211" s="15" t="s">
        <v>119</v>
      </c>
      <c r="E211" s="3" t="s">
        <v>3</v>
      </c>
      <c r="F211" s="4" t="s">
        <v>528</v>
      </c>
      <c r="G211" s="4" t="s">
        <v>475</v>
      </c>
    </row>
    <row r="212" spans="1:7" ht="26.25" x14ac:dyDescent="0.25">
      <c r="A212" s="1" t="s">
        <v>26</v>
      </c>
      <c r="B212" s="1" t="s">
        <v>4</v>
      </c>
      <c r="C212" s="1" t="s">
        <v>13</v>
      </c>
      <c r="D212" s="26" t="s">
        <v>170</v>
      </c>
      <c r="E212" s="23" t="s">
        <v>3</v>
      </c>
      <c r="F212" s="24" t="s">
        <v>529</v>
      </c>
      <c r="G212" s="24" t="s">
        <v>476</v>
      </c>
    </row>
    <row r="213" spans="1:7" ht="51.75" x14ac:dyDescent="0.25">
      <c r="A213" s="1" t="s">
        <v>26</v>
      </c>
      <c r="B213" s="1" t="s">
        <v>4</v>
      </c>
      <c r="C213" s="1" t="s">
        <v>14</v>
      </c>
      <c r="D213" s="15" t="s">
        <v>234</v>
      </c>
      <c r="E213" s="3" t="s">
        <v>3</v>
      </c>
      <c r="F213" s="2" t="s">
        <v>471</v>
      </c>
      <c r="G213" s="5" t="s">
        <v>263</v>
      </c>
    </row>
    <row r="214" spans="1:7" x14ac:dyDescent="0.25">
      <c r="A214" s="1" t="s">
        <v>26</v>
      </c>
      <c r="B214" s="1" t="s">
        <v>4</v>
      </c>
      <c r="C214" s="1" t="s">
        <v>15</v>
      </c>
      <c r="D214" s="15" t="s">
        <v>217</v>
      </c>
      <c r="E214" s="3" t="s">
        <v>2</v>
      </c>
      <c r="F214" s="4" t="s">
        <v>245</v>
      </c>
      <c r="G214" s="5"/>
    </row>
    <row r="215" spans="1:7" x14ac:dyDescent="0.25">
      <c r="A215" s="1" t="s">
        <v>26</v>
      </c>
      <c r="B215" s="1" t="s">
        <v>4</v>
      </c>
      <c r="C215" s="1" t="s">
        <v>16</v>
      </c>
      <c r="D215" s="15" t="s">
        <v>218</v>
      </c>
      <c r="E215" s="3" t="s">
        <v>2</v>
      </c>
      <c r="F215" s="4" t="s">
        <v>246</v>
      </c>
      <c r="G215" s="5"/>
    </row>
    <row r="216" spans="1:7" x14ac:dyDescent="0.25">
      <c r="A216" s="1" t="s">
        <v>26</v>
      </c>
      <c r="B216" s="1" t="s">
        <v>4</v>
      </c>
      <c r="C216" s="1" t="s">
        <v>17</v>
      </c>
      <c r="D216" s="15" t="s">
        <v>219</v>
      </c>
      <c r="E216" s="3" t="s">
        <v>2</v>
      </c>
      <c r="F216" s="4" t="s">
        <v>247</v>
      </c>
      <c r="G216" s="5"/>
    </row>
    <row r="217" spans="1:7" ht="26.25" x14ac:dyDescent="0.25">
      <c r="A217" s="1" t="s">
        <v>26</v>
      </c>
      <c r="B217" s="1" t="s">
        <v>4</v>
      </c>
      <c r="C217" s="1" t="s">
        <v>18</v>
      </c>
      <c r="D217" s="15" t="s">
        <v>220</v>
      </c>
      <c r="E217" s="3" t="s">
        <v>2</v>
      </c>
      <c r="F217" s="4" t="s">
        <v>248</v>
      </c>
      <c r="G217" s="5"/>
    </row>
    <row r="218" spans="1:7" ht="26.25" x14ac:dyDescent="0.25">
      <c r="A218" s="1" t="s">
        <v>26</v>
      </c>
      <c r="B218" s="1" t="s">
        <v>4</v>
      </c>
      <c r="C218" s="1" t="s">
        <v>270</v>
      </c>
      <c r="D218" s="15" t="s">
        <v>221</v>
      </c>
      <c r="E218" s="3" t="s">
        <v>142</v>
      </c>
      <c r="F218" s="4" t="s">
        <v>241</v>
      </c>
      <c r="G218" s="5"/>
    </row>
    <row r="219" spans="1:7" ht="26.25" x14ac:dyDescent="0.25">
      <c r="A219" s="1" t="s">
        <v>26</v>
      </c>
      <c r="B219" s="1" t="s">
        <v>4</v>
      </c>
      <c r="C219" s="1" t="s">
        <v>271</v>
      </c>
      <c r="D219" s="15" t="s">
        <v>387</v>
      </c>
      <c r="E219" s="3" t="s">
        <v>2</v>
      </c>
      <c r="F219" s="4" t="s">
        <v>249</v>
      </c>
      <c r="G219" s="5" t="s">
        <v>263</v>
      </c>
    </row>
    <row r="220" spans="1:7" x14ac:dyDescent="0.25">
      <c r="A220" s="1" t="s">
        <v>26</v>
      </c>
      <c r="B220" s="1" t="s">
        <v>4</v>
      </c>
      <c r="C220" s="1" t="s">
        <v>272</v>
      </c>
      <c r="D220" s="15" t="s">
        <v>120</v>
      </c>
      <c r="E220" s="3" t="s">
        <v>2</v>
      </c>
      <c r="F220" s="4" t="s">
        <v>250</v>
      </c>
      <c r="G220" s="5"/>
    </row>
    <row r="221" spans="1:7" x14ac:dyDescent="0.25">
      <c r="A221" s="36" t="s">
        <v>26</v>
      </c>
      <c r="B221" s="36" t="s">
        <v>4</v>
      </c>
      <c r="C221" s="36" t="s">
        <v>273</v>
      </c>
      <c r="D221" s="27" t="s">
        <v>121</v>
      </c>
      <c r="E221" s="28" t="s">
        <v>2</v>
      </c>
      <c r="F221" s="25" t="s">
        <v>470</v>
      </c>
      <c r="G221" s="25"/>
    </row>
    <row r="222" spans="1:7" ht="15" customHeight="1" x14ac:dyDescent="0.25">
      <c r="A222" s="189" t="s">
        <v>143</v>
      </c>
      <c r="B222" s="189"/>
      <c r="C222" s="189"/>
      <c r="D222" s="189"/>
      <c r="E222" s="189"/>
      <c r="F222" s="189"/>
      <c r="G222" s="190"/>
    </row>
    <row r="223" spans="1:7" ht="26.25" x14ac:dyDescent="0.25">
      <c r="A223" s="42" t="s">
        <v>26</v>
      </c>
      <c r="B223" s="42">
        <v>600</v>
      </c>
      <c r="C223" s="42">
        <v>160</v>
      </c>
      <c r="D223" s="29" t="s">
        <v>144</v>
      </c>
      <c r="E223" s="28" t="s">
        <v>255</v>
      </c>
      <c r="F223" s="24" t="s">
        <v>256</v>
      </c>
      <c r="G223" s="25"/>
    </row>
    <row r="224" spans="1:7" ht="39" x14ac:dyDescent="0.25">
      <c r="A224" s="9" t="s">
        <v>26</v>
      </c>
      <c r="B224" s="9">
        <v>600</v>
      </c>
      <c r="C224" s="9">
        <v>170</v>
      </c>
      <c r="D224" s="27" t="s">
        <v>145</v>
      </c>
      <c r="E224" s="28" t="s">
        <v>3</v>
      </c>
      <c r="F224" s="24" t="s">
        <v>123</v>
      </c>
      <c r="G224" s="29"/>
    </row>
    <row r="225" spans="1:7" ht="26.25" x14ac:dyDescent="0.25">
      <c r="A225" s="9" t="s">
        <v>26</v>
      </c>
      <c r="B225" s="9">
        <v>600</v>
      </c>
      <c r="C225" s="9">
        <v>140</v>
      </c>
      <c r="D225" s="30" t="s">
        <v>125</v>
      </c>
      <c r="E225" s="23" t="s">
        <v>2</v>
      </c>
      <c r="F225" s="31" t="s">
        <v>391</v>
      </c>
      <c r="G225" s="29"/>
    </row>
    <row r="226" spans="1:7" x14ac:dyDescent="0.25">
      <c r="A226" s="9" t="s">
        <v>26</v>
      </c>
      <c r="B226" s="9">
        <v>600</v>
      </c>
      <c r="C226" s="9">
        <v>150</v>
      </c>
      <c r="D226" s="30" t="s">
        <v>146</v>
      </c>
      <c r="E226" s="23" t="s">
        <v>2</v>
      </c>
      <c r="F226" s="31" t="s">
        <v>124</v>
      </c>
      <c r="G226" s="29"/>
    </row>
    <row r="227" spans="1:7" ht="39" x14ac:dyDescent="0.25">
      <c r="A227" s="9" t="s">
        <v>26</v>
      </c>
      <c r="B227" s="9">
        <v>600</v>
      </c>
      <c r="C227" s="9">
        <v>210</v>
      </c>
      <c r="D227" s="22" t="s">
        <v>128</v>
      </c>
      <c r="E227" s="23" t="s">
        <v>27</v>
      </c>
      <c r="F227" s="31" t="s">
        <v>129</v>
      </c>
      <c r="G227" s="29"/>
    </row>
    <row r="228" spans="1:7" ht="77.25" x14ac:dyDescent="0.25">
      <c r="A228" s="9" t="s">
        <v>26</v>
      </c>
      <c r="B228" s="9">
        <v>600</v>
      </c>
      <c r="C228" s="9">
        <v>330</v>
      </c>
      <c r="D228" s="22" t="s">
        <v>127</v>
      </c>
      <c r="E228" s="23" t="s">
        <v>27</v>
      </c>
      <c r="F228" s="31" t="s">
        <v>130</v>
      </c>
      <c r="G228" s="29"/>
    </row>
    <row r="229" spans="1:7" ht="51.75" x14ac:dyDescent="0.25">
      <c r="A229" s="9" t="s">
        <v>26</v>
      </c>
      <c r="B229" s="9">
        <v>600</v>
      </c>
      <c r="C229" s="9">
        <v>415</v>
      </c>
      <c r="D229" s="30" t="s">
        <v>126</v>
      </c>
      <c r="E229" s="23" t="s">
        <v>3</v>
      </c>
      <c r="F229" s="31" t="s">
        <v>131</v>
      </c>
      <c r="G229" s="29"/>
    </row>
    <row r="230" spans="1:7" ht="51.75" x14ac:dyDescent="0.25">
      <c r="A230" s="9" t="s">
        <v>26</v>
      </c>
      <c r="B230" s="9">
        <v>600</v>
      </c>
      <c r="C230" s="9">
        <v>525</v>
      </c>
      <c r="D230" s="27" t="s">
        <v>132</v>
      </c>
      <c r="E230" s="28" t="s">
        <v>3</v>
      </c>
      <c r="F230" s="24" t="s">
        <v>133</v>
      </c>
      <c r="G230" s="29"/>
    </row>
    <row r="231" spans="1:7" ht="102.75" x14ac:dyDescent="0.25">
      <c r="A231" s="9" t="s">
        <v>26</v>
      </c>
      <c r="B231" s="9">
        <v>600</v>
      </c>
      <c r="C231" s="9">
        <v>540</v>
      </c>
      <c r="D231" s="29" t="s">
        <v>136</v>
      </c>
      <c r="E231" s="28" t="s">
        <v>3</v>
      </c>
      <c r="F231" s="24" t="s">
        <v>137</v>
      </c>
      <c r="G231" s="29"/>
    </row>
    <row r="232" spans="1:7" ht="77.25" x14ac:dyDescent="0.25">
      <c r="A232" s="9" t="s">
        <v>26</v>
      </c>
      <c r="B232" s="9">
        <v>600</v>
      </c>
      <c r="C232" s="9">
        <v>550</v>
      </c>
      <c r="D232" s="27" t="s">
        <v>134</v>
      </c>
      <c r="E232" s="28" t="s">
        <v>3</v>
      </c>
      <c r="F232" s="24" t="s">
        <v>135</v>
      </c>
      <c r="G232" s="29"/>
    </row>
    <row r="233" spans="1:7" ht="51.75" x14ac:dyDescent="0.25">
      <c r="A233" s="9" t="s">
        <v>26</v>
      </c>
      <c r="B233" s="9">
        <v>600</v>
      </c>
      <c r="C233" s="9">
        <v>560</v>
      </c>
      <c r="D233" s="27" t="s">
        <v>138</v>
      </c>
      <c r="E233" s="28" t="s">
        <v>3</v>
      </c>
      <c r="F233" s="24" t="s">
        <v>139</v>
      </c>
      <c r="G233" s="29"/>
    </row>
    <row r="234" spans="1:7" ht="64.5" x14ac:dyDescent="0.25">
      <c r="A234" s="9" t="s">
        <v>26</v>
      </c>
      <c r="B234" s="9">
        <v>600</v>
      </c>
      <c r="C234" s="9">
        <v>561</v>
      </c>
      <c r="D234" s="27" t="s">
        <v>140</v>
      </c>
      <c r="E234" s="28" t="s">
        <v>2</v>
      </c>
      <c r="F234" s="24" t="s">
        <v>260</v>
      </c>
      <c r="G234" s="29"/>
    </row>
    <row r="235" spans="1:7" x14ac:dyDescent="0.25">
      <c r="A235" s="43" t="s">
        <v>26</v>
      </c>
      <c r="B235" s="43">
        <v>600</v>
      </c>
      <c r="C235" s="43">
        <v>569</v>
      </c>
      <c r="D235" s="27" t="s">
        <v>147</v>
      </c>
      <c r="E235" s="28" t="s">
        <v>2</v>
      </c>
      <c r="F235" s="24" t="s">
        <v>141</v>
      </c>
      <c r="G235" s="25"/>
    </row>
    <row r="236" spans="1:7" ht="15" customHeight="1" x14ac:dyDescent="0.25">
      <c r="A236" s="187" t="s">
        <v>150</v>
      </c>
      <c r="B236" s="187"/>
      <c r="C236" s="187"/>
      <c r="D236" s="187"/>
      <c r="E236" s="187"/>
      <c r="F236" s="187"/>
      <c r="G236" s="191"/>
    </row>
    <row r="237" spans="1:7" x14ac:dyDescent="0.25">
      <c r="A237" s="39" t="s">
        <v>26</v>
      </c>
      <c r="B237" s="39" t="s">
        <v>15</v>
      </c>
      <c r="C237" s="39" t="s">
        <v>280</v>
      </c>
      <c r="D237" s="29" t="s">
        <v>155</v>
      </c>
      <c r="E237" s="28" t="s">
        <v>2</v>
      </c>
      <c r="F237" s="24" t="s">
        <v>159</v>
      </c>
      <c r="G237" s="25"/>
    </row>
    <row r="238" spans="1:7" ht="26.25" x14ac:dyDescent="0.25">
      <c r="A238" s="8" t="s">
        <v>26</v>
      </c>
      <c r="B238" s="8" t="s">
        <v>15</v>
      </c>
      <c r="C238" s="8" t="s">
        <v>283</v>
      </c>
      <c r="D238" s="29" t="s">
        <v>156</v>
      </c>
      <c r="E238" s="28" t="s">
        <v>2</v>
      </c>
      <c r="F238" s="24" t="s">
        <v>162</v>
      </c>
      <c r="G238" s="25"/>
    </row>
    <row r="239" spans="1:7" x14ac:dyDescent="0.25">
      <c r="A239" s="8" t="s">
        <v>26</v>
      </c>
      <c r="B239" s="39" t="s">
        <v>15</v>
      </c>
      <c r="C239" s="8" t="s">
        <v>284</v>
      </c>
      <c r="D239" s="29" t="s">
        <v>157</v>
      </c>
      <c r="E239" s="28" t="s">
        <v>2</v>
      </c>
      <c r="F239" s="24" t="s">
        <v>160</v>
      </c>
      <c r="G239" s="25"/>
    </row>
    <row r="240" spans="1:7" ht="26.25" x14ac:dyDescent="0.25">
      <c r="A240" s="44" t="s">
        <v>26</v>
      </c>
      <c r="B240" s="8" t="s">
        <v>15</v>
      </c>
      <c r="C240" s="44" t="s">
        <v>285</v>
      </c>
      <c r="D240" s="29" t="s">
        <v>158</v>
      </c>
      <c r="E240" s="28" t="s">
        <v>2</v>
      </c>
      <c r="F240" s="24" t="s">
        <v>161</v>
      </c>
      <c r="G240" s="25"/>
    </row>
    <row r="241" spans="1:7" ht="15" customHeight="1" x14ac:dyDescent="0.25">
      <c r="A241" s="187" t="s">
        <v>163</v>
      </c>
      <c r="B241" s="187"/>
      <c r="C241" s="187"/>
      <c r="D241" s="187"/>
      <c r="E241" s="187"/>
      <c r="F241" s="187"/>
      <c r="G241" s="191"/>
    </row>
    <row r="242" spans="1:7" ht="39" x14ac:dyDescent="0.25">
      <c r="A242" s="120" t="s">
        <v>26</v>
      </c>
      <c r="B242" s="120" t="s">
        <v>483</v>
      </c>
      <c r="C242" s="120" t="s">
        <v>281</v>
      </c>
      <c r="D242" s="61" t="s">
        <v>484</v>
      </c>
      <c r="E242" s="23" t="s">
        <v>2</v>
      </c>
      <c r="F242" s="31" t="s">
        <v>485</v>
      </c>
      <c r="G242" s="61"/>
    </row>
    <row r="243" spans="1:7" ht="39" x14ac:dyDescent="0.25">
      <c r="A243" s="120" t="s">
        <v>26</v>
      </c>
      <c r="B243" s="120" t="s">
        <v>483</v>
      </c>
      <c r="C243" s="120" t="s">
        <v>486</v>
      </c>
      <c r="D243" s="61" t="s">
        <v>487</v>
      </c>
      <c r="E243" s="23" t="s">
        <v>2</v>
      </c>
      <c r="F243" s="31" t="s">
        <v>488</v>
      </c>
      <c r="G243" s="61"/>
    </row>
    <row r="244" spans="1:7" ht="26.25" x14ac:dyDescent="0.25">
      <c r="A244" s="120" t="s">
        <v>26</v>
      </c>
      <c r="B244" s="120" t="s">
        <v>483</v>
      </c>
      <c r="C244" s="120" t="s">
        <v>282</v>
      </c>
      <c r="D244" s="31" t="s">
        <v>257</v>
      </c>
      <c r="E244" s="23" t="s">
        <v>2</v>
      </c>
      <c r="F244" s="31" t="s">
        <v>489</v>
      </c>
      <c r="G244" s="61"/>
    </row>
    <row r="245" spans="1:7" ht="26.25" x14ac:dyDescent="0.25">
      <c r="A245" s="120" t="s">
        <v>26</v>
      </c>
      <c r="B245" s="120" t="s">
        <v>483</v>
      </c>
      <c r="C245" s="120" t="s">
        <v>490</v>
      </c>
      <c r="D245" s="31" t="s">
        <v>491</v>
      </c>
      <c r="E245" s="23" t="s">
        <v>2</v>
      </c>
      <c r="F245" s="31" t="s">
        <v>492</v>
      </c>
      <c r="G245" s="61"/>
    </row>
    <row r="246" spans="1:7" x14ac:dyDescent="0.25">
      <c r="A246" s="120" t="s">
        <v>26</v>
      </c>
      <c r="B246" s="120" t="s">
        <v>483</v>
      </c>
      <c r="C246" s="120" t="s">
        <v>493</v>
      </c>
      <c r="D246" s="61" t="s">
        <v>258</v>
      </c>
      <c r="E246" s="23" t="s">
        <v>2</v>
      </c>
      <c r="F246" s="61" t="s">
        <v>259</v>
      </c>
      <c r="G246" s="61"/>
    </row>
    <row r="247" spans="1:7" x14ac:dyDescent="0.25">
      <c r="A247" s="120" t="s">
        <v>26</v>
      </c>
      <c r="B247" s="120" t="s">
        <v>483</v>
      </c>
      <c r="C247" s="120" t="s">
        <v>494</v>
      </c>
      <c r="D247" s="31" t="s">
        <v>495</v>
      </c>
      <c r="E247" s="23" t="s">
        <v>2</v>
      </c>
      <c r="F247" s="31" t="s">
        <v>496</v>
      </c>
      <c r="G247" s="61"/>
    </row>
    <row r="248" spans="1:7" ht="26.25" x14ac:dyDescent="0.25">
      <c r="A248" s="120" t="s">
        <v>26</v>
      </c>
      <c r="B248" s="120" t="s">
        <v>483</v>
      </c>
      <c r="C248" s="120" t="s">
        <v>497</v>
      </c>
      <c r="D248" s="31" t="s">
        <v>498</v>
      </c>
      <c r="E248" s="23" t="s">
        <v>2</v>
      </c>
      <c r="F248" s="31" t="s">
        <v>499</v>
      </c>
      <c r="G248" s="61" t="s">
        <v>504</v>
      </c>
    </row>
    <row r="249" spans="1:7" ht="26.25" x14ac:dyDescent="0.25">
      <c r="A249" s="120" t="s">
        <v>26</v>
      </c>
      <c r="B249" s="120" t="s">
        <v>483</v>
      </c>
      <c r="C249" s="120" t="s">
        <v>500</v>
      </c>
      <c r="D249" s="31" t="s">
        <v>501</v>
      </c>
      <c r="E249" s="23" t="s">
        <v>2</v>
      </c>
      <c r="F249" s="31" t="s">
        <v>499</v>
      </c>
      <c r="G249" s="61" t="s">
        <v>504</v>
      </c>
    </row>
    <row r="250" spans="1:7" ht="26.25" x14ac:dyDescent="0.25">
      <c r="A250" s="120" t="s">
        <v>26</v>
      </c>
      <c r="B250" s="120" t="s">
        <v>483</v>
      </c>
      <c r="C250" s="120" t="s">
        <v>502</v>
      </c>
      <c r="D250" s="31" t="s">
        <v>503</v>
      </c>
      <c r="E250" s="23" t="s">
        <v>2</v>
      </c>
      <c r="F250" s="31" t="s">
        <v>499</v>
      </c>
      <c r="G250" s="61" t="s">
        <v>504</v>
      </c>
    </row>
  </sheetData>
  <mergeCells count="66">
    <mergeCell ref="A11:G11"/>
    <mergeCell ref="A12:G12"/>
    <mergeCell ref="A13:G13"/>
    <mergeCell ref="A14:G14"/>
    <mergeCell ref="A15:G15"/>
    <mergeCell ref="A6:G6"/>
    <mergeCell ref="A7:G7"/>
    <mergeCell ref="A8:G8"/>
    <mergeCell ref="A9:G9"/>
    <mergeCell ref="A10:G10"/>
    <mergeCell ref="A2:G2"/>
    <mergeCell ref="A3:G3"/>
    <mergeCell ref="A1:G1"/>
    <mergeCell ref="A4:G4"/>
    <mergeCell ref="A5:G5"/>
    <mergeCell ref="A16:G16"/>
    <mergeCell ref="A17:D17"/>
    <mergeCell ref="A18:C18"/>
    <mergeCell ref="A19:G19"/>
    <mergeCell ref="A20:G20"/>
    <mergeCell ref="A32:G32"/>
    <mergeCell ref="A73:G73"/>
    <mergeCell ref="A35:G35"/>
    <mergeCell ref="A37:G37"/>
    <mergeCell ref="A40:G40"/>
    <mergeCell ref="A42:G42"/>
    <mergeCell ref="A46:G46"/>
    <mergeCell ref="A58:G58"/>
    <mergeCell ref="A60:G60"/>
    <mergeCell ref="A62:G62"/>
    <mergeCell ref="A66:G66"/>
    <mergeCell ref="A67:G67"/>
    <mergeCell ref="A71:G71"/>
    <mergeCell ref="A114:G114"/>
    <mergeCell ref="A77:G77"/>
    <mergeCell ref="A79:G79"/>
    <mergeCell ref="A82:G82"/>
    <mergeCell ref="A84:G84"/>
    <mergeCell ref="A87:G87"/>
    <mergeCell ref="A93:G93"/>
    <mergeCell ref="A95:G95"/>
    <mergeCell ref="A103:G103"/>
    <mergeCell ref="A104:G104"/>
    <mergeCell ref="A110:G110"/>
    <mergeCell ref="A113:G113"/>
    <mergeCell ref="A165:G165"/>
    <mergeCell ref="A120:G120"/>
    <mergeCell ref="A124:G124"/>
    <mergeCell ref="A128:G128"/>
    <mergeCell ref="A129:G129"/>
    <mergeCell ref="A133:G133"/>
    <mergeCell ref="A137:G137"/>
    <mergeCell ref="A141:G141"/>
    <mergeCell ref="A145:G145"/>
    <mergeCell ref="A146:G146"/>
    <mergeCell ref="A154:G154"/>
    <mergeCell ref="A158:G158"/>
    <mergeCell ref="A222:G222"/>
    <mergeCell ref="A236:G236"/>
    <mergeCell ref="A241:G241"/>
    <mergeCell ref="A175:G175"/>
    <mergeCell ref="A182:G182"/>
    <mergeCell ref="A183:G183"/>
    <mergeCell ref="A186:G186"/>
    <mergeCell ref="A200:G200"/>
    <mergeCell ref="A203:G203"/>
  </mergeCells>
  <phoneticPr fontId="15" type="noConversion"/>
  <pageMargins left="0.11811023622047245" right="0.11811023622047245" top="0.55118110236220474" bottom="0.15748031496062992" header="0.31496062992125984" footer="0.31496062992125984"/>
  <pageSetup paperSize="9" scale="85" orientation="landscape" r:id="rId1"/>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Tabel</vt:lpstr>
      <vt:lpstr>Tabel - 3-poolne KTL</vt:lpstr>
      <vt:lpstr>Tabeli täitmise juhend</vt:lpstr>
    </vt:vector>
  </TitlesOfParts>
  <Company>Eesti Energia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Kaijo Haavistu</dc:creator>
  <cp:lastModifiedBy>Margus Lensment</cp:lastModifiedBy>
  <cp:lastPrinted>2023-11-08T12:12:23Z</cp:lastPrinted>
  <dcterms:created xsi:type="dcterms:W3CDTF">2014-06-19T12:53:41Z</dcterms:created>
  <dcterms:modified xsi:type="dcterms:W3CDTF">2023-11-09T05:54:50Z</dcterms:modified>
</cp:coreProperties>
</file>